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รูอนุชิต\ita 2567\"/>
    </mc:Choice>
  </mc:AlternateContent>
  <xr:revisionPtr revIDLastSave="0" documentId="8_{D82405DC-73B3-404C-ADC7-357108E5CF1B}" xr6:coauthVersionLast="47" xr6:coauthVersionMax="47" xr10:uidLastSave="{00000000-0000-0000-0000-000000000000}"/>
  <bookViews>
    <workbookView xWindow="-120" yWindow="-120" windowWidth="29040" windowHeight="15840" xr2:uid="{6A9B395A-609D-4A4F-9BD8-E32D90D62DAB}"/>
  </bookViews>
  <sheets>
    <sheet name="ITA-o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0" i="1" l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H324" i="1"/>
  <c r="H325" i="1"/>
  <c r="H326" i="1"/>
  <c r="H327" i="1"/>
  <c r="H328" i="1"/>
  <c r="H329" i="1"/>
  <c r="H330" i="1"/>
  <c r="H331" i="1"/>
  <c r="H332" i="1"/>
  <c r="G231" i="1"/>
  <c r="H312" i="1"/>
  <c r="H313" i="1"/>
  <c r="H314" i="1"/>
  <c r="H315" i="1"/>
  <c r="H316" i="1"/>
  <c r="H317" i="1"/>
  <c r="H318" i="1"/>
  <c r="H320" i="1"/>
  <c r="H321" i="1"/>
  <c r="G311" i="1"/>
  <c r="G312" i="1"/>
  <c r="G313" i="1"/>
  <c r="G314" i="1"/>
  <c r="G315" i="1"/>
  <c r="G316" i="1"/>
  <c r="G317" i="1"/>
  <c r="G318" i="1"/>
  <c r="G319" i="1"/>
  <c r="G320" i="1"/>
  <c r="G321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8" i="1"/>
  <c r="H289" i="1"/>
  <c r="H290" i="1"/>
  <c r="H291" i="1"/>
  <c r="H292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H158" i="1"/>
  <c r="H159" i="1"/>
  <c r="H160" i="1"/>
  <c r="H161" i="1"/>
  <c r="H162" i="1"/>
  <c r="H163" i="1"/>
  <c r="H164" i="1"/>
  <c r="H165" i="1"/>
  <c r="H166" i="1"/>
  <c r="H168" i="1"/>
  <c r="H169" i="1"/>
  <c r="H170" i="1"/>
  <c r="H171" i="1"/>
  <c r="H172" i="1"/>
  <c r="H173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0" i="1" l="1"/>
  <c r="G11" i="1"/>
  <c r="G12" i="1"/>
  <c r="G13" i="1"/>
  <c r="G14" i="1"/>
  <c r="G15" i="1"/>
  <c r="G16" i="1"/>
  <c r="H6" i="1"/>
  <c r="H7" i="1"/>
  <c r="H8" i="1"/>
  <c r="H9" i="1"/>
  <c r="G3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<sst xmlns="http://schemas.openxmlformats.org/spreadsheetml/2006/main" count="1252" uniqueCount="275">
  <si>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</si>
  <si>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</si>
  <si>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</si>
  <si>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</si>
  <si>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</si>
  <si>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</si>
  <si>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</si>
  <si>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</si>
  <si>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</si>
  <si>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</si>
  <si>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</si>
  <si>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โรงเรียนสวรรค์อนันต์วิทยา</t>
  </si>
  <si>
    <t>สวรรคโลก</t>
  </si>
  <si>
    <t>สุโขทัย</t>
  </si>
  <si>
    <t>ศึกษาธิการ</t>
  </si>
  <si>
    <t>สพฐ.</t>
  </si>
  <si>
    <t>อุดหนุน</t>
  </si>
  <si>
    <t>เฉพาะเจาะจง</t>
  </si>
  <si>
    <t>มิถุนายน 2567</t>
  </si>
  <si>
    <t>สิงหาคม 2567</t>
  </si>
  <si>
    <t>พฤษภาคม 2567</t>
  </si>
  <si>
    <t>1.2.2 งานระดับชั้น ม.2</t>
  </si>
  <si>
    <t>1.2.2.1 ทัศนศึกษา ม.2 ( 390 x210 )</t>
  </si>
  <si>
    <t>1.2.2.2 ห้องเรียนคุณธรรม</t>
  </si>
  <si>
    <t>1.2.2.3 วันขึ้นปีใหม่</t>
  </si>
  <si>
    <t>1.2.3 งานระดับชั้น ม.3</t>
  </si>
  <si>
    <t>1.2.3.1 ทัศนศึกษา ม.3  ( 394 x210 )</t>
  </si>
  <si>
    <t>1.2.3.2 ห้องเรียนคุณธรรม</t>
  </si>
  <si>
    <t xml:space="preserve">1.2.3.3 วันขึ้นปีใหม่ </t>
  </si>
  <si>
    <t>1.2.4 งานะดับชั้น ม.4</t>
  </si>
  <si>
    <t>1.2.4.1 ปฐมนิเทศ ม.4 ( 396 x100 )</t>
  </si>
  <si>
    <t>1.2.4.2 ทัศนศึกษา  ( 396 x210 )</t>
  </si>
  <si>
    <t>1.2.3.3 ห้องเรียนคุณธรรม</t>
  </si>
  <si>
    <t xml:space="preserve">1.2.3.5 วันขึ้นปีใหม่ </t>
  </si>
  <si>
    <t>1.2.5 งานะดับชั้น ม.5</t>
  </si>
  <si>
    <t>1.2.5.1 ทัศนศึกษา ม.5  ( 382 x210 )</t>
  </si>
  <si>
    <t>1.2.5.2 ห้องเรียนคุณธรรม</t>
  </si>
  <si>
    <t>1.2.5.3 วันขึ้นปีใหม่</t>
  </si>
  <si>
    <t>1.2.6 งานระดับชั้น ม.6</t>
  </si>
  <si>
    <t>1.2.6.1 ทัศนศึกษา ม.6  ( 386 x210 )</t>
  </si>
  <si>
    <t>1.2.6.2 ห้องเรียนคุณธรรม</t>
  </si>
  <si>
    <t>1.2.6.3 วันขึ้นปีใหม่</t>
  </si>
  <si>
    <t>1.2.7 งานกิจกรรมอำลาสถาบัน</t>
  </si>
  <si>
    <t>1.2.7.1 ปัจฉิมนิเทศ ม.3-ม.6</t>
  </si>
  <si>
    <t>1.2.7.2 อำลาหลวงปู่ ม.3-ม.6</t>
  </si>
  <si>
    <t>1.2.7.3 จัดซุ้มอำลา (ม.5 ดำเนินการ)</t>
  </si>
  <si>
    <t>1.3 งานพัฒนาระเบียบวินัยความประพฤตินักเรียนและคุณลักษณะอันพึงประสงค์</t>
  </si>
  <si>
    <t>1.3.1 เฝ้าระวังดูแลความปลอดภัย (จัดหา ซ่อมกล้องวงจรปิด)</t>
  </si>
  <si>
    <t>1.3.2 เข้าค่ายปรับเปลี่ยนพฤติกรรม (เก็บจากนักเรียนที่ต้องทำ)</t>
  </si>
  <si>
    <t>1.3.3 จัดซื้อวัสดุอุปกรณ์ในการพัฒนาวินัยนักเรียน</t>
  </si>
  <si>
    <t xml:space="preserve">1.3.4 จัดทำคู่มือนักเรียน </t>
  </si>
  <si>
    <t>1.4 งานส่งเสริมพัฒนาคุณธรรม จริยธรรม</t>
  </si>
  <si>
    <t>1.4.1 เข้าค่ายคุณธรรม ม.4 - ม.5 - ม.6 (396+382+386) (292)</t>
  </si>
  <si>
    <t>1.4.2 วันเยาวชนแห่งชาติ</t>
  </si>
  <si>
    <t>1.5 งานป้องกันและแก้ไขปัญหายาเสพติด</t>
  </si>
  <si>
    <t>1.5.1 ตรวจปัสสาวะนักเรียน</t>
  </si>
  <si>
    <t>1.5.2 วันต่อต้านยาเสพติดโลก</t>
  </si>
  <si>
    <t>1.5.3 รณรงค์งดสูบบุหรี่ในสถานศึกษา</t>
  </si>
  <si>
    <t>1.5.4 สถานศึกษาปลอดบุหรี่และแอลกอฮอล์</t>
  </si>
  <si>
    <t>1.5.5 สถานศึกษาสีขาว</t>
  </si>
  <si>
    <t>1.5.6 ห้องเรียนสีขาว ม.1</t>
  </si>
  <si>
    <t>1.5.7 ห้องเรียนสีขาว ม.2</t>
  </si>
  <si>
    <t>1.5.8 ห้องเรียนสีขาว ม.3</t>
  </si>
  <si>
    <t>1.5.9 ห้องเรียนสีขาว ม.4</t>
  </si>
  <si>
    <t>1.5.10 ห้องเรียนสีขาว ม.5</t>
  </si>
  <si>
    <t>1.5.11 ห้องเรียนสีขาว ม.6</t>
  </si>
  <si>
    <t>1.6 งานส่งเสริมประชาธิปไตยและสภานักเรียน</t>
  </si>
  <si>
    <t>1.6.1 อบรมปฏิบัติการเสริมสร้างภาวะผู้นำ</t>
  </si>
  <si>
    <t>1.6.2 พัฒนาระบบการบริหารงานสภานักเรียน</t>
  </si>
  <si>
    <t>1.6.3 กีฬากระชับมิตร</t>
  </si>
  <si>
    <t>1.6.4 ประกวดวงดนตรีสตริง</t>
  </si>
  <si>
    <t>1.6.5 เลือกตั้งประธานนักเรียน</t>
  </si>
  <si>
    <t>1.6.6 ศึกษาดูงานสภานักเรียน</t>
  </si>
  <si>
    <t>1.6.7 จิตอาสา (ไม่ของบประมาณ)</t>
  </si>
  <si>
    <t>1.6.8 สภานักเรียนคลายทุกข์</t>
  </si>
  <si>
    <t>1.6.9 วันไหว้ครู</t>
  </si>
  <si>
    <t>1.6.10 พัฒนาบุคลิกภาพสภานักเรียน</t>
  </si>
  <si>
    <t>1.6.11 อนุรักษ์วัฒนธรรมไทย</t>
  </si>
  <si>
    <t>1.7 งานสารวัตรนักเรียน</t>
  </si>
  <si>
    <t>1.7.1 จัดซื้ออุปกรณ์ซ่อมวิทยุ อุปกรณ์จราจรและซ่อมบำรุง</t>
  </si>
  <si>
    <t>1.7.2 ส่งเสริมความปลอดภัยจากอุบัติเหตุจราจรในโรงเรียน</t>
  </si>
  <si>
    <t>1.8 งาน TO BE NUMBER ONE</t>
  </si>
  <si>
    <t xml:space="preserve">1.8.1 กิจกรรมการประกวดเยาวชนต้นแบบเก่งและดี to be number one idol </t>
  </si>
  <si>
    <t>1.8.2 ดำเนินงานตามหลักแนวคิด 3 ก และ 3 ย</t>
  </si>
  <si>
    <t xml:space="preserve">1.8.3 ปรับปรุงห้องศูนย์เพื่อนใจวัยรุ่น to be number one </t>
  </si>
  <si>
    <t>2. กลุ่มงานบริการด้านสุขภาพอนามัย</t>
  </si>
  <si>
    <t>2.1 จัดซื้อยาและอุปกรณ์สำหรับบริการคณะครู บุคลากรและนักเรียน</t>
  </si>
  <si>
    <t>3. กลุ่มงานบริการด้านโภชนาการ</t>
  </si>
  <si>
    <t>3.1 การบริการด้านโภชนาการ</t>
  </si>
  <si>
    <t>4. กลุ่มงานชุมชนสัมพันธ์</t>
  </si>
  <si>
    <t>4.1 ขบวนแห่ประเพณีสงกรานต์</t>
  </si>
  <si>
    <t>4.2 ขบวนแห่เทียนเข้าพรรษา</t>
  </si>
  <si>
    <t>4.3 ขบวนแห่ประเพณีลอยกระทง</t>
  </si>
  <si>
    <t>4.4 ชุมชนสัมพันธ์</t>
  </si>
  <si>
    <t>4.5 กิจกรรมวันครบรอบมรณภาพหลวงปู่สวรรค์วรนายก</t>
  </si>
  <si>
    <t>5. กลุ่มงานธุรการและเลขานุการ</t>
  </si>
  <si>
    <t>5.1 จัดซื้อครุภัณฑ์ กลุ่มบริหารงานทั่วไป</t>
  </si>
  <si>
    <t>5.2 จัดซื้อวัสดุ อุปกรณ์สำนักงาน</t>
  </si>
  <si>
    <t>5.3 จัดทำเล่มสรุปโครงการรายงานผลกิจกรรมตามโครงการ</t>
  </si>
  <si>
    <t>6. กลุ่มงานวันสำคัญทางศาสนาและวันสำคัญเนื่องในโอกาสพิเศษต่างๆ</t>
  </si>
  <si>
    <t>6.1 งานวันสำคัญทางศาสนา และวันสำคัญเนื่องในโอกาสพิเศษต่างๆ</t>
  </si>
  <si>
    <t>7. โครงการสถานศึกษาปลอดภัย</t>
  </si>
  <si>
    <t>7.1 กิจกรรมความปลอดภัยด้านสุขอนามัย</t>
  </si>
  <si>
    <t>7.2 กิจกรรมความปลอดภัยและความสะอาดด้านของอาคารสถานที่</t>
  </si>
  <si>
    <t>7.3 กิจกรรมความปลอดภัยด้านอุบัติเหตุและจราจร</t>
  </si>
  <si>
    <t>กิจกรรมพัฒนาผู้เรียน</t>
  </si>
  <si>
    <t>บำรุงการศึกษา</t>
  </si>
  <si>
    <t>อุดหนุน / รายได้สถานศึกษา</t>
  </si>
  <si>
    <t>รายได้สถานศึกษา</t>
  </si>
  <si>
    <t>อุดหนุน /รายได้สถานศึกษา</t>
  </si>
  <si>
    <t>กลุ่มบริหารงบประมาณ (592,220)</t>
  </si>
  <si>
    <t>1. พัฒนากลุ่มงานแผนงาน</t>
  </si>
  <si>
    <t>1.1 งานจัดทำแผนปฏิบัติการประจำปี</t>
  </si>
  <si>
    <t>1.2 งานเข้าเล่ม เอกสารแผนงาน</t>
  </si>
  <si>
    <t>1.3 งานติดตามการดำเนินงานและการใช้</t>
  </si>
  <si>
    <t>1.4 งานจัดทำรายงานผลการดำเนินงาน</t>
  </si>
  <si>
    <t>2. งานจัดทำรายงานผลการดำเนินการพัฒนาการเงินและบัญชี</t>
  </si>
  <si>
    <t>2.1 งานบริหารการเงินและบัญชี</t>
  </si>
  <si>
    <t>2.2 พัฒนาคุณภาพกลุ่มบริหารงานงบประมาณ (ประกันชีวิต)</t>
  </si>
  <si>
    <t>2.3 งานสาธารณูปโภค</t>
  </si>
  <si>
    <t>2.4 งานบริหารปัจจัยพื้นฐานนักเรียนยากจน</t>
  </si>
  <si>
    <t>2.5 งานบริหารค่าจ้างครูและลูกจ้างชั่วคราว (2,340*1,000)</t>
  </si>
  <si>
    <t>2.6 จ้างครูต่างชาติ</t>
  </si>
  <si>
    <t xml:space="preserve">2.7 ค่าใช้จ่ายไปราชการ </t>
  </si>
  <si>
    <t>3. พัฒนากลุ่มงานสารบรรณ</t>
  </si>
  <si>
    <t>3.1 งานรับ - ส่งหนังสือราชการและบริการธุรการ</t>
  </si>
  <si>
    <t>3.2 งานจัดซื้อวัสดุสำนักงานธุรการและค่าธรรมเนียมต่าง ๆ</t>
  </si>
  <si>
    <t>3.2 งานจัดซื้อครุภัณฑ์สำนักงานธุรการ</t>
  </si>
  <si>
    <t>4. พัฒนากลุ่มงานพัสดุและทรัพย์สิน</t>
  </si>
  <si>
    <t>4.1 วัสดุอุปกรณ์สำนักงานประจำห้องพัสดุและสินทรัพย์</t>
  </si>
  <si>
    <t>4.2 พัฒนางานพัสดุและสินทรัพย์</t>
  </si>
  <si>
    <t>4.3 พัฒนาระบบสารสนเทศ โปรแกรมงานพัสดุและสินทรัพย์</t>
  </si>
  <si>
    <t>4.3 งานซ่อมแซมยานพาหนะโรงเรียน</t>
  </si>
  <si>
    <t>4.4 งานเชื้อเพลิงยานพาหนะโรงเรียน</t>
  </si>
  <si>
    <t>5. อาคารสถานที่</t>
  </si>
  <si>
    <t>5.1 พัฒนาอาคารเรียน อาคารประกอบ ห้องเรียน ห้องเรียนพิเศษ ห้องบริการต่างๆ บ้านพักครู ภารโรง และบริเวณทั่วไป</t>
  </si>
  <si>
    <t>5.1.1 ปรับปรุงซ่อมแซม อาคารเรียน อาคารประกอบ และบริเวณทั่วไป</t>
  </si>
  <si>
    <t>5.1.2 ปรับปรุง ซ่อมแซม ห้องน้ำ-ส้วม นักเรียน ครู</t>
  </si>
  <si>
    <t>5.1.3 ปรับปรุง โรงภาพยนตร์ (ห้องสัมมนา)</t>
  </si>
  <si>
    <t>5.1.4 ปรับปรุง ซ่อมแซม บ้านพักครู นักการ</t>
  </si>
  <si>
    <t>5.1.5 ปรับปรุงซ่อมแซมห้องสำนักงาน ห้องพักครู</t>
  </si>
  <si>
    <t>5.1.6 ปรับปรุง ซ่อมแซมห้องพยาบาล</t>
  </si>
  <si>
    <t>5.1.7 ปรับปรุง ซ่อมแซม โรงอาหาร</t>
  </si>
  <si>
    <t>5.1.8 ปรับปรุงประตูเลื่อนอัตโนมัติ</t>
  </si>
  <si>
    <t>5.2 พัฒนาปรับปรุงบริเวณ ภูมิทัศน์และสร้างบรรยากาศบริเวณโรงเรียนให้ ร่มรื่น สวยงาม</t>
  </si>
  <si>
    <t>5.3 จัดหา ซ่อมแซม ปรับปรุง พัฒนาสาธารณูปโภค</t>
  </si>
  <si>
    <t>5.3.1 ซ่อมแซม ปรับปรุง บำรุงรักษาไฟฟ้า</t>
  </si>
  <si>
    <t>5.3.2 จัดหา ซ่อมบำรุง ตู้น้ำเย็น</t>
  </si>
  <si>
    <t>5.3.3 ปรับปรุงน้ำสำรองประจำอาคาร</t>
  </si>
  <si>
    <t>5.3.4 ปรับปรุง บ่อบำบัดน้ำเสีย</t>
  </si>
  <si>
    <t>5.3.5 จัดซื้อ วัสดุ อุปกรณ์ ระบบน้ำอุปโภค บริโภค</t>
  </si>
  <si>
    <t>5.3.6 ปรับปรุง ซ่อมแซม ระบบน้ำอุปโภค บริโภค</t>
  </si>
  <si>
    <t>5.3.7 ปรับปรุง ซ่อมแซม ห้องพยาบาล</t>
  </si>
  <si>
    <t>5.4 จัดหา ซ่อมบำรุง ล้างแอร์ เติมน้ำยา เครื่องปรับอากาศ</t>
  </si>
  <si>
    <t>5.5 พัฒนากลุ่มงานบริหารงานลูกจ้างประจำ</t>
  </si>
  <si>
    <t>5.1 จัดหา ซ่อมแซม วัสดุ อุปกรณ์ ครุภัณฑ์ ลูกจ้างประจำ พนักงานบริการ</t>
  </si>
  <si>
    <t>6. กลุ่มงานธนาคารโรงเรียน</t>
  </si>
  <si>
    <t>6.1 จัดซื้อวัสดุ อุปกรณ์ งานธนาคารโรงเรียน</t>
  </si>
  <si>
    <t>6.2 ส่งเสริมวินัยรักการออมสำหรับนักเรียน (ออม ลุ้น รับ)</t>
  </si>
  <si>
    <t>6.3 พัฒนาระบบบริหารงานธนาคารโรงเรียน</t>
  </si>
  <si>
    <t>7. โครงการจัดซื้อเต๊นท์เพื่อการจัดกิจกรรมในสถานศึกษา (ครุภัณฑ์)</t>
  </si>
  <si>
    <t>8. กลุ่มงานควบคุมภายใน</t>
  </si>
  <si>
    <t>9. โครงการจัดซื้อหนังสือเรียน</t>
  </si>
  <si>
    <t>10. โครงการจัดซื้ออุปกรณ์การเรียน</t>
  </si>
  <si>
    <t>11. โครงการจัดซื้อเครื่องแบบนักเรียน</t>
  </si>
  <si>
    <t>คัดเลือก</t>
  </si>
  <si>
    <t>โครงการสนับสนุนฯ รัฐบาล</t>
  </si>
  <si>
    <t>บำรุงการศึกษา / รายได้สถานศึกษา</t>
  </si>
  <si>
    <t>กิจกรรมพัฒนาผู้เรียน / รายได้สถานศึกษา</t>
  </si>
  <si>
    <t>กิจกรรมพัฒนาคุณภาพผู้เรียน</t>
  </si>
  <si>
    <t>1.1 การยกระดับผลสัมฤทธิ์ทางการเรียน</t>
  </si>
  <si>
    <t>1.4 การพัฒนางานวิจัยในชั้นเรียน</t>
  </si>
  <si>
    <t>1. โครงการพัฒนาคุณภาพการจัดการเรียนการสอน</t>
  </si>
  <si>
    <t>1.1 การยกระดับผลสัมฤทธิ์ทางการเรียนการสอน</t>
  </si>
  <si>
    <t>1.2 พัฒนาการจัดการเรียนรู้ที่เน้นผู้เรียนเป็นสำคัญ (ค่าย)</t>
  </si>
  <si>
    <t xml:space="preserve">1.3 พัฒนาสื่อและแหล่งเรียนรู้ในโรงเรียน </t>
  </si>
  <si>
    <t>1.4 พัฒนาศักยภาพสู่ความเป็นเลิศด้านดนตรี-นาฏศิลป์</t>
  </si>
  <si>
    <t>1.5 พัฒนาศักยภาพทางด้านดนตรี-นาฏศิลป์ (ครุภัณฑ์)</t>
  </si>
  <si>
    <t xml:space="preserve">1.6 พัฒนาการเรียนการสอนด้านทัศนศิลป์ </t>
  </si>
  <si>
    <t>1.7 นิทรรศการทัศนศิลป์</t>
  </si>
  <si>
    <t>1.8 การนิเทศภายใน</t>
  </si>
  <si>
    <t>1.9 การพัฒนางานวิจัยในชั้นเรียน</t>
  </si>
  <si>
    <t xml:space="preserve">กลุ่มสาระการเรียนรู้ศิลปะ 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</si>
  <si>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</si>
  <si>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</si>
  <si>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</si>
  <si>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กลุ่มสาระการเรียนรู้สังคมศึกษา ศาสนา และวัฒนธรรม</t>
  </si>
  <si>
    <t>กลุ่มสาระการเรียนรู้สุขศึกษาและพลศึกษา</t>
  </si>
  <si>
    <t>กลุ่มสาระการเรียนรู้การงานอาชีพ</t>
  </si>
  <si>
    <t>กลุ่มสาระการเรียนรู้ภาษาต่างประเทศ</t>
  </si>
  <si>
    <t xml:space="preserve">1. โครงการพัฒนาการจัดการเรียนการสอน  </t>
  </si>
  <si>
    <t>1.2 พัฒนาสื่อและอุปกรณ์ในชั้นเรียน</t>
  </si>
  <si>
    <t>1.3 เรียนภาษาอังกฤษกับเจ้าของภาษา (2340x800)</t>
  </si>
  <si>
    <t>1.4 นิเทศภายใน</t>
  </si>
  <si>
    <t>1.5 การจัดทำรูปเล่ม สรุปประเมินผล</t>
  </si>
  <si>
    <t>2. โครงการพัฒนาอัจฉริยภาพและสร้างเสริมประสบการณ์ด้านภาษาต่างประเทศ</t>
  </si>
  <si>
    <t>2.1 FLD Freshy Camp</t>
  </si>
  <si>
    <t>2.2 Halloweem</t>
  </si>
  <si>
    <t>2.3 Word Champ</t>
  </si>
  <si>
    <t>2.4 Spelling Bee</t>
  </si>
  <si>
    <t>2.5 English Quiz</t>
  </si>
  <si>
    <t>2.6 "Word of the week"</t>
  </si>
  <si>
    <t>2.7 Chistmas</t>
  </si>
  <si>
    <t>2.8 crossword Puzzle</t>
  </si>
  <si>
    <t>2.9 Grammar Query Box</t>
  </si>
  <si>
    <t>2.10 FLD channel</t>
  </si>
  <si>
    <t>2.11 Drama Production</t>
  </si>
  <si>
    <t>2.12 การแข่งขันทักษะภาษาจีน</t>
  </si>
  <si>
    <t>2.13 วันตรุษจีน</t>
  </si>
  <si>
    <t>2.13 เตรียมพร้อมสอบวัดระดับความรู้ภาษาจีน</t>
  </si>
  <si>
    <t>2.14 เรียนรู้วัฒนธรรมญี่ปุ่น</t>
  </si>
  <si>
    <t>2.15 การแข่งขันทักษะภาษาญี่ปุ่น</t>
  </si>
  <si>
    <t>2.17 เตรียมความพร้อมสอบวัดระดับความรู้ภาษาญี่ปุ่น (JLPT)</t>
  </si>
  <si>
    <t>2.18 วันภาษาเกาหลี</t>
  </si>
  <si>
    <t>2.19 การแข่งขันทักษะภาษาเกาหลี</t>
  </si>
  <si>
    <t>2.20 เตรียมพร้อมสอบวัดระดับความรู้ภาษาเกาหลี</t>
  </si>
  <si>
    <t>1.1 การพัฒนาการเรียนการสอนกิจกรรมลูกเสือ</t>
  </si>
  <si>
    <t xml:space="preserve">1.2 ประกวดระเบียบแถวและสวนสนามลูกเสือ </t>
  </si>
  <si>
    <t>1.3 วันสถาปนาคณะลูกเสือแห่งชาติ</t>
  </si>
  <si>
    <t>1.4 พิธีเข้าประจำกองลูกเสือใหม่</t>
  </si>
  <si>
    <t>1.5 พิธีเตรียมลูกเสือสามัญและพิธีเข้าประจำกองลูกเสือวิสามัญ</t>
  </si>
  <si>
    <t>1.6 วันวชิราวุธ</t>
  </si>
  <si>
    <t>1.7 แข่งขันลูกเสือสามัญรุ่นใหญ่และลูกเสือวิสามัญ (งบวิชาการ)</t>
  </si>
  <si>
    <t>1.8 ค่ายพักแรมลูกเสือและสอบวิชาพิเศษลูกเสือ</t>
  </si>
  <si>
    <t>2.1 พิธีเข้าประจำหมู่ยุวกาชาด</t>
  </si>
  <si>
    <t>2.2 การอยู่ค่ายพักแรมยุวกาชาด</t>
  </si>
  <si>
    <t>2.3 วันสถาปนายุวกาชาดไทย</t>
  </si>
  <si>
    <t>3.1 พัฒนาการจัดการเรียนผู้บำเพ็ญประโยชน์ ชั้น ม.1</t>
  </si>
  <si>
    <t>3.2 ศึกษาแหล่งเรียนรู้ทางวัฒนธรรมและมรดกของชาติ</t>
  </si>
  <si>
    <t>3.3 พิธีปฏิญาณตนและประดับเข็มการเป็นสมาชิกผู้บำเพ็ญประโยชน์</t>
  </si>
  <si>
    <t>3.4 จิตสาธารณะผู้บำเพ็ญประโยชน์</t>
  </si>
  <si>
    <t>3.5 ค่ายพักแรมบำเพ็ญประโยชน์ ระดับ ม.1 - ม.3</t>
  </si>
  <si>
    <t>3.6 วันรำลึกผู้บำเพ็ญประโยชน์</t>
  </si>
  <si>
    <t>4. กิจกรรมนักศึกษาวิชาทหาร</t>
  </si>
  <si>
    <t>4.1 พัฒนางานหน่วยฝึกนักศึกษาวิชาทหารโรงเรียนสวรรค์อนันต์วิทยา</t>
  </si>
  <si>
    <t>5. โครงการพัฒนาคุณภาพกิจกรรมแนะแนว</t>
  </si>
  <si>
    <t>5.1 การอบรมการจัดทำแฟ้มสะสมผลงาน (Portfolio) ของนักเรียนชั้นมัธยมศึกษาปีที่ 6</t>
  </si>
  <si>
    <t>5.2 พัฒนาสื่อและแหล่งเรียนรู้ในโรงเรียน</t>
  </si>
  <si>
    <t>5.3 กิจกรรมแนะแนวการศึกษาเพื่อสร้างแรงจูงใจในการเข้าศึกษาต่อของนักเรียนระดับชั้น ป.6 และ ม.3</t>
  </si>
  <si>
    <t>5.4 งานบริหารกองทุนเงินกู้ยืมเพื่อการศึกษา (งบ กยศ,)</t>
  </si>
  <si>
    <t>5.5 งานบริหารปัจจัยพื้นฐานนักเรียนยากจน</t>
  </si>
  <si>
    <t>5.6 การเตรียมความพร้อมทางด้านวิชาการแก่นักเรียนชั้น ม.6 เพื่อเตรียมสอบ GAT, PAT , A-level และOnet (งบวิชาการ)</t>
  </si>
  <si>
    <t>5.7 แนะแนวการศึกษาต่อ สำหรับนักเรียนชั้นมัธยมศึกษาปีที่ 3 เพื่อเตรียมสอบ O-net (งบวิชาการ)</t>
  </si>
  <si>
    <t>5.8 กิจกรรมจัดหาและซ่อมบำรุงชุดคอมพิวเตอร์และปริ๊นเตอร์ กลุ่มงานแนะแนว</t>
  </si>
  <si>
    <t>1. โครงการพัฒนากิจกรรมลูกเสือ</t>
  </si>
  <si>
    <t>2. โครงการพัฒนากิจกรรมยุวกาชาด</t>
  </si>
  <si>
    <t>3. โครงการพัฒนากิจกรรมบำเพ็ญประโยชน์</t>
  </si>
  <si>
    <t>1. ค่ายปรับพื้นฐานวิชาการห้องเรียนพิเศษ สำหรับนักเรียน ม.1 และ ม.4</t>
  </si>
  <si>
    <t>2. จัดหาเสื้อสำหรับปฏิบัติการทางวิทยาศาสตร์ ชั้น ม.1 และ ม.4</t>
  </si>
  <si>
    <t>3. จัดหาเข็มกลัดห้องเรียนพิเศษ สำหรับนักเรียน ม.1 และ ม.4</t>
  </si>
  <si>
    <t>4. ค่ายวิทยาศาสตร์ คณิตศาสตร์และเทคโนโลยีสำหรับห้องเรียนพิเศษ</t>
  </si>
  <si>
    <t>5. เปิดโลก วิทยาศาสตร์ คณิตศาสตร์ และเทคโนโลยี ม.1, ม.4</t>
  </si>
  <si>
    <t>6. เปิดโลก วิทยาศาสตร์ คณิตศาสตร์ และเทคโนโลยี ม.2, ม.5</t>
  </si>
  <si>
    <t>7. เปิดโลก วิทยาศาสตร์ คณิตศาสตร์ และเทคโนโลยี ม.3, ม.6</t>
  </si>
  <si>
    <t>8. เปิดโลกวิทยาศาสตร์ (Open Science World Camp) ม.1 - ม.3</t>
  </si>
  <si>
    <t>9. เปิดประตูสู่รั้วมหาวิทยาลัย (Open House) ม.4 - ม.6</t>
  </si>
  <si>
    <t>10. ส่งเสริมความเป็นเลิศทางวิชาการ</t>
  </si>
  <si>
    <t>11. ห้องปฏิบัติการ ฟิสิกส์ เคมี ชีววิทยา คณิตศาสตร์ และเทคโนโลยี</t>
  </si>
  <si>
    <t>12. พัฒนา ปรับปรุง ห้องสืบค้น ห้องเรียนพิเศษ</t>
  </si>
  <si>
    <t xml:space="preserve">13. พัฒนางานห้องเรียนพิเศษ </t>
  </si>
  <si>
    <t>14. จัดหา ปรับปรุง ซ่อมแซม วัสดุ ครุภัณฑ์ ห้องเรียนพิเศษ</t>
  </si>
  <si>
    <t>15. พัฒนา ปรับปรุง ซ่อมแซม ห้องเรียนพิเศษ</t>
  </si>
  <si>
    <t>16. สาธารณูปโภค ห้องเรียนพิเศษ (ช่วยสาธารณูปโภค)</t>
  </si>
  <si>
    <t>17. เงินเหลือจ่าย ปี 2566</t>
  </si>
  <si>
    <t>ห้องเรียนพิเศษ</t>
  </si>
  <si>
    <t>กันยายน 2567</t>
  </si>
  <si>
    <t>กรกฎาคม 2567</t>
  </si>
  <si>
    <t>มกราคม 2568</t>
  </si>
  <si>
    <t>กุมภาพันธ์ 2568</t>
  </si>
  <si>
    <t>ตุลาคม 2567</t>
  </si>
  <si>
    <t>มีนาคม 2568</t>
  </si>
  <si>
    <t>ธันวาคม 2567</t>
  </si>
  <si>
    <t>เมษายน 2568</t>
  </si>
  <si>
    <t>พฤศจิกายน 2567</t>
  </si>
  <si>
    <t>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</si>
</sst>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12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/>
    <xf numFmtId="187" fontId="5" fillId="0" borderId="1" xfId="1" applyFont="1" applyBorder="1" applyAlignment="1">
      <alignment horizontal="left" vertical="top"/>
    </xf>
    <xf numFmtId="187" fontId="5" fillId="0" borderId="1" xfId="1" applyFont="1" applyBorder="1"/>
    <xf numFmtId="0" fontId="6" fillId="0" borderId="1" xfId="0" applyFont="1" applyBorder="1" applyAlignment="1">
      <alignment horizontal="left" vertical="top" wrapText="1"/>
    </xf>
    <xf numFmtId="187" fontId="5" fillId="0" borderId="1" xfId="1" applyFont="1" applyBorder="1" applyAlignment="1">
      <alignment horizontal="right"/>
    </xf>
    <xf numFmtId="0" fontId="5" fillId="3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8" fillId="5" borderId="1" xfId="0" applyFont="1" applyFill="1" applyBorder="1"/>
    <xf numFmtId="0" fontId="4" fillId="5" borderId="1" xfId="0" applyFont="1" applyFill="1" applyBorder="1"/>
    <xf numFmtId="0" fontId="9" fillId="5" borderId="1" xfId="0" applyFont="1" applyFill="1" applyBorder="1"/>
    <xf numFmtId="187" fontId="5" fillId="5" borderId="1" xfId="1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187" fontId="5" fillId="6" borderId="1" xfId="1" applyFont="1" applyFill="1" applyBorder="1"/>
    <xf numFmtId="0" fontId="7" fillId="0" borderId="1" xfId="0" applyFont="1" applyBorder="1"/>
    <xf numFmtId="0" fontId="8" fillId="0" borderId="1" xfId="0" applyFont="1" applyBorder="1"/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 vertical="top" wrapText="1"/>
    </xf>
    <xf numFmtId="187" fontId="5" fillId="7" borderId="1" xfId="1" applyFont="1" applyFill="1" applyBorder="1"/>
    <xf numFmtId="0" fontId="6" fillId="8" borderId="1" xfId="0" applyFont="1" applyFill="1" applyBorder="1" applyAlignment="1">
      <alignment horizontal="left" vertical="top" wrapText="1"/>
    </xf>
    <xf numFmtId="187" fontId="5" fillId="8" borderId="1" xfId="1" applyFont="1" applyFill="1" applyBorder="1"/>
    <xf numFmtId="0" fontId="5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187" fontId="5" fillId="3" borderId="1" xfId="1" applyFont="1" applyFill="1" applyBorder="1"/>
    <xf numFmtId="187" fontId="6" fillId="3" borderId="1" xfId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/>
    </xf>
    <xf numFmtId="187" fontId="5" fillId="4" borderId="1" xfId="1" applyFont="1" applyFill="1" applyBorder="1" applyAlignment="1">
      <alignment horizontal="right"/>
    </xf>
    <xf numFmtId="0" fontId="5" fillId="9" borderId="1" xfId="0" applyFont="1" applyFill="1" applyBorder="1"/>
    <xf numFmtId="187" fontId="5" fillId="9" borderId="1" xfId="1" applyFont="1" applyFill="1" applyBorder="1"/>
    <xf numFmtId="0" fontId="5" fillId="9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9" fillId="0" borderId="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-SW\Desktop\2567_03_27_00_&#3626;&#3619;&#3640;&#3611;&#3611;&#3619;&#3632;&#3617;&#3634;&#3603;&#3585;&#3634;&#3619;&#3651;&#3594;&#3657;&#3591;&#3610;&#3611;&#3619;&#3632;&#3617;&#3634;&#3603;&#3611;&#3637;%202567_Full.xlsx" TargetMode="External"/><Relationship Id="rId1" Type="http://schemas.openxmlformats.org/officeDocument/2006/relationships/externalLinkPath" Target="file:///C:\Users\PC-SW\Desktop\2567_03_27_00_&#3626;&#3619;&#3640;&#3611;&#3611;&#3619;&#3632;&#3617;&#3634;&#3603;&#3585;&#3634;&#3619;&#3651;&#3594;&#3657;&#3591;&#3610;&#3611;&#3619;&#3632;&#3617;&#3634;&#3603;&#3611;&#3637;%202567_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งบประมาณตามลำดับ"/>
      <sheetName val="บริหารงานทั่วไป"/>
      <sheetName val="บริหารงานงบประมาณ"/>
      <sheetName val="บริหารงานบุคคล"/>
      <sheetName val="บริหารงานวิชาการ"/>
      <sheetName val="ไทย_งบ"/>
      <sheetName val="คณิต_งบ"/>
      <sheetName val="วิทย์_งบ"/>
      <sheetName val="สังคม_งบ"/>
      <sheetName val="สุขศึกษา_งบ"/>
      <sheetName val="ศิลปะ_งบ "/>
      <sheetName val="การงาน_งบ "/>
      <sheetName val="อังกฤษ_งบ"/>
      <sheetName val="พัฒนาผู้เรียน_งบ"/>
      <sheetName val="ห้องเรียนพิเศษ"/>
    </sheetNames>
    <sheetDataSet>
      <sheetData sheetId="0" refreshError="1"/>
      <sheetData sheetId="1" refreshError="1">
        <row r="4">
          <cell r="B4" t="str">
            <v>โครงการ/กิจกรรม/งาน</v>
          </cell>
        </row>
        <row r="5">
          <cell r="B5" t="str">
            <v>กลุ่มบริหารงานทั่วไป (592,220)</v>
          </cell>
        </row>
        <row r="6">
          <cell r="B6" t="str">
            <v>1. กลุ่มงานกิจการนักเรียน</v>
          </cell>
        </row>
        <row r="7">
          <cell r="B7" t="str">
            <v>1.1 ระบบดูแลช่วยเหลือนักเรียน</v>
          </cell>
        </row>
        <row r="8">
          <cell r="B8" t="str">
            <v>1.1.1 การเยี่ยมบ้าน (60x3,000)</v>
          </cell>
          <cell r="E8">
            <v>180000</v>
          </cell>
        </row>
        <row r="9">
          <cell r="B9" t="str">
            <v>1.1.2 ประชุมผู้ปกครองในชั้นเรียน</v>
          </cell>
          <cell r="E9">
            <v>120000</v>
          </cell>
        </row>
        <row r="10">
          <cell r="B10" t="str">
            <v>1.1.3 อบรมครูเพื่อใช้โปรแกรม School health hero</v>
          </cell>
          <cell r="E10">
            <v>3000</v>
          </cell>
        </row>
        <row r="11">
          <cell r="B11" t="str">
            <v>1.1.4 กิจกรรมพัฒนาระบบดูแลช่วยเหลือนักเรียน</v>
          </cell>
          <cell r="E11">
            <v>4000</v>
          </cell>
        </row>
        <row r="12">
          <cell r="B12" t="str">
            <v>1.2 งานระดับชั้น</v>
          </cell>
        </row>
        <row r="13">
          <cell r="B13" t="str">
            <v>1.2.1 งานระดับชั้น ม.1</v>
          </cell>
        </row>
        <row r="14">
          <cell r="B14" t="str">
            <v>1.2.1.1 ปรับสภาพนักเรียน ม.1 ( 392x100 )</v>
          </cell>
        </row>
        <row r="15">
          <cell r="B15" t="str">
            <v>1.2.1.2 ทัศนศึกษา ม.1 ( 392x210 )</v>
          </cell>
        </row>
        <row r="16">
          <cell r="B16" t="str">
            <v>1.2.1.3 ห้องเรียนคุณธรรม</v>
          </cell>
        </row>
        <row r="17">
          <cell r="B17" t="str">
            <v>1.2.1.4 วันขึ้นปีใหม่</v>
          </cell>
        </row>
        <row r="18">
          <cell r="B18" t="str">
            <v>1.2.1.5 ถวายตัวเป็นศิษย์สวรรค์ หลานหลวงปู่</v>
          </cell>
        </row>
      </sheetData>
      <sheetData sheetId="2" refreshError="1"/>
      <sheetData sheetId="3" refreshError="1">
        <row r="4">
          <cell r="B4" t="str">
            <v>โครงการ/กิจกรรม/งาน</v>
          </cell>
        </row>
        <row r="5">
          <cell r="B5" t="str">
            <v>กลุ่มบริหารงานบุคคล (592,220)</v>
          </cell>
        </row>
        <row r="6">
          <cell r="B6" t="str">
            <v xml:space="preserve"> 1. โครงการพัฒนาและส่งเสริมประสิทธิภาพการบริหารงานบุคคล</v>
          </cell>
        </row>
        <row r="7">
          <cell r="B7" t="str">
            <v>1.1 งานวางแผนอัตรากำลังและกำหนดตำแหน่ง/สรรหาและบรรจุแต่งตั้ง</v>
          </cell>
          <cell r="I7">
            <v>2000</v>
          </cell>
        </row>
        <row r="8">
          <cell r="B8" t="str">
            <v>1.2 จัดซื้อวัสดุ สำนักงานกลุ่มบริหารงานบุคคล</v>
          </cell>
          <cell r="I8">
            <v>34600</v>
          </cell>
        </row>
        <row r="9">
          <cell r="B9" t="str">
            <v>1.3 งานส่งเสริมประสิทธิภาพในการปฏิบัติราชการ</v>
          </cell>
          <cell r="I9">
            <v>241220</v>
          </cell>
        </row>
        <row r="10">
          <cell r="B10" t="str">
            <v>1.4 งานวินัยบุคลากรและการรักษาวินัย</v>
          </cell>
          <cell r="I10">
            <v>6000</v>
          </cell>
        </row>
        <row r="11">
          <cell r="B11" t="str">
            <v xml:space="preserve">1.5 งานธุรการกลุ่มบริหารงานบุคคล  </v>
          </cell>
          <cell r="I11">
            <v>6000</v>
          </cell>
        </row>
        <row r="12">
          <cell r="B12" t="str">
            <v>1.6 งานสร้างขวัญและกำลังใจ</v>
          </cell>
          <cell r="I12">
            <v>24680</v>
          </cell>
        </row>
        <row r="13">
          <cell r="B13" t="str">
            <v>1.7 จัดซื้อครุภัณฑ์ กลุ่มบริหารงานบุคคล</v>
          </cell>
          <cell r="I13">
            <v>30000</v>
          </cell>
        </row>
        <row r="14">
          <cell r="B14" t="str">
            <v>1.8 พัฒนาและส่งเสริมระบบสวัสดิการการบริหารงานบุคคล</v>
          </cell>
          <cell r="I14">
            <v>150000</v>
          </cell>
        </row>
        <row r="15">
          <cell r="B15" t="str">
            <v>1.9 พัฒนาชุมชนแห่งการเรียนรู้ทางวิชาชีพ (PLC)</v>
          </cell>
          <cell r="I15">
            <v>100000</v>
          </cell>
        </row>
        <row r="16">
          <cell r="B16" t="str">
            <v>2. งานประชาสัมพันธ์โรงเรียนสวรรค์อนันต์วิทยา</v>
          </cell>
        </row>
        <row r="17">
          <cell r="B17" t="str">
            <v>2.1 งานประชาสัมพันธ์ข่าวสารในโรงเรียน</v>
          </cell>
          <cell r="I17">
            <v>30000</v>
          </cell>
        </row>
        <row r="18">
          <cell r="B18" t="str">
            <v>2.2 งานจัดทำป้ายประชาสัมพันธ์</v>
          </cell>
          <cell r="I18">
            <v>10000</v>
          </cell>
        </row>
        <row r="19">
          <cell r="B19" t="str">
            <v>2.3 งานจัดทำวารสารโรงเรียน</v>
          </cell>
          <cell r="I19">
            <v>51000</v>
          </cell>
        </row>
        <row r="20">
          <cell r="B20" t="str">
            <v>2.4 งานข่าวหนังสือพิมพ์  เว็บไซต์  หอกระจายข่าวและวิทยุชุมชน</v>
          </cell>
          <cell r="I20">
            <v>15000</v>
          </cell>
        </row>
        <row r="21">
          <cell r="B21" t="str">
            <v>2.5 จัดซื้อครุภัณฑ์ งานประชาสัมพันธ์</v>
          </cell>
          <cell r="I21">
            <v>150000</v>
          </cell>
        </row>
        <row r="22">
          <cell r="B22" t="str">
            <v>2.6 งานจัดรายการเสียงตามสาย</v>
          </cell>
          <cell r="I22">
            <v>13000</v>
          </cell>
        </row>
      </sheetData>
      <sheetData sheetId="4" refreshError="1">
        <row r="4">
          <cell r="B4" t="str">
            <v>โครงการ/กิจกรรม/งาน</v>
          </cell>
        </row>
        <row r="5">
          <cell r="B5" t="str">
            <v>กลุ่มบริหารงานวิชาการ (592,220*6 = 3,553,320)</v>
          </cell>
        </row>
        <row r="6">
          <cell r="B6" t="str">
            <v>1. กลุ่มงานหลักสูตรและการจัดการเรียนการสอน</v>
          </cell>
        </row>
        <row r="7">
          <cell r="B7" t="str">
            <v>1.1 งานจัดทำและพัฒนาหลักสูตร</v>
          </cell>
        </row>
        <row r="8">
          <cell r="B8" t="str">
            <v>1.2 งานจัดการเรียนการสอน</v>
          </cell>
        </row>
        <row r="9">
          <cell r="B9" t="str">
            <v>1.3 งานทะเบียน</v>
          </cell>
        </row>
        <row r="10">
          <cell r="B10" t="str">
            <v>1.4 งานวัดผล ประเมินผล</v>
          </cell>
        </row>
        <row r="11">
          <cell r="B11" t="str">
            <v>1.5 งานจัดหาวัสดุด้านวิชาการ เพื่อสนับสนุนการจัดการเรียนรู้</v>
          </cell>
        </row>
        <row r="12">
          <cell r="B12" t="str">
            <v>1.6 ซ่อมบำรุง ครุภัณฑ์ สื่อและแหล่งเรียนรู้ภายในชั้นเรียน</v>
          </cell>
        </row>
        <row r="13">
          <cell r="B13" t="str">
            <v>1.7 จัดหาสื่อ ครุภัณฑ์ และแหล่งเรียนรู้ภายในชั้นเรียน</v>
          </cell>
        </row>
        <row r="14">
          <cell r="B14" t="str">
            <v>1.8 งานรับนักเรียน</v>
          </cell>
        </row>
        <row r="15">
          <cell r="B15" t="str">
            <v>2. กลุ่มงานพัฒนางานบริหารกลุ่มสาระการเรียนรู้</v>
          </cell>
        </row>
        <row r="16">
          <cell r="B16" t="str">
            <v>2.1 งานจัดระบบบริหารของกลุ่มสาระและพัฒนาผลสัมฤทธิ์ทางการสอน</v>
          </cell>
        </row>
        <row r="17">
          <cell r="B17" t="str">
            <v>2.2 งานส่งเสริมการจัดทำแผนและวิจัยในชั้นเรียน</v>
          </cell>
        </row>
        <row r="18">
          <cell r="B18" t="str">
            <v>2.3 งานนิเทศภายใน</v>
          </cell>
        </row>
        <row r="19">
          <cell r="B19" t="str">
            <v>3. กลุ่มงานส่งเสริมและพัฒนางานวิชาการ</v>
          </cell>
        </row>
        <row r="20">
          <cell r="B20" t="str">
            <v>3.1 จัดซื้อหนังสือใหม่ หนังสือพิมพ์ วารสารและสื่อสิ่งพิมพ์ฯ</v>
          </cell>
        </row>
        <row r="21">
          <cell r="B21" t="str">
            <v>3.2 เข้าเล่ม ซ่อมบำรุง หนังสือ,สิ่งพิมพ์ฯ</v>
          </cell>
        </row>
        <row r="22">
          <cell r="B22" t="str">
            <v>3.3 จัดซื้อ ซ่อมบำรุงโปรแกรมห้องสมุด</v>
          </cell>
        </row>
        <row r="23">
          <cell r="B23" t="str">
            <v>3.4 งานประชาสัมพันธ์ห้องสมุด ฯ</v>
          </cell>
        </row>
        <row r="24">
          <cell r="B24" t="str">
            <v>3.5 ปรับปรุงทัศนียภาพห้องสมุด</v>
          </cell>
        </row>
        <row r="25">
          <cell r="B25" t="str">
            <v>4. การบริหารจัดการศูนย์พัฒนาศักยภาพบุคคลเพื่อความเป็นเลิศ (HCEC)</v>
          </cell>
        </row>
        <row r="26">
          <cell r="B26" t="str">
            <v>5. การพัฒนาศูนย์การเรียนรู้คณิตศาสตร์เพื่อส่งเสริมศักยภาพทางการเรียนคณิตศาสตร์</v>
          </cell>
        </row>
        <row r="27">
          <cell r="B27" t="str">
            <v>5.1 การพัฒนาศักยภาพครูทางด้านคณิตศาสตร์</v>
          </cell>
        </row>
        <row r="28">
          <cell r="B28" t="str">
            <v>5.3 จัดหา และซ่อมบำรุงชุดคอมพิวเตอร์ศูนย์คณิตศาสตร์</v>
          </cell>
        </row>
        <row r="29">
          <cell r="B29" t="str">
            <v>5.4 พัฒนาและปรับปรุงห้องศูนย์การเรียนรู้คณิตศาสตร์</v>
          </cell>
        </row>
        <row r="30">
          <cell r="B30" t="str">
            <v>6. โครงการส่งเสริมสร้างคุณธรรม จริยธรรม และธรรมาภิบาลในสถานศึกษา (โรงเรียนสุจริต)</v>
          </cell>
        </row>
        <row r="31">
          <cell r="B31" t="str">
            <v>7. โครงการโรงเรียนวิถีพุทธ</v>
          </cell>
        </row>
        <row r="32">
          <cell r="B32" t="str">
            <v>8. โครงการ 1 ห้องเรียน 1 โครงงานสืบสานเศรษฐกิจพอเพียง</v>
          </cell>
        </row>
        <row r="33">
          <cell r="B33" t="str">
            <v>9. โครงการส่งเสริมความเป็นเลิศทางวิชาการ และกิจกรรมกลุ่มสาระการเรียนรู้</v>
          </cell>
        </row>
        <row r="34">
          <cell r="B34" t="str">
            <v>9.1 การจัดนิทรรศการทางวิชาการ Open House</v>
          </cell>
        </row>
        <row r="35">
          <cell r="B35" t="str">
            <v>9.2 ส่งเสริมนักเรียนแข่งขันด้านวิชาการ กิจกรรม และเทคโนโลยี</v>
          </cell>
        </row>
        <row r="36">
          <cell r="B36" t="str">
            <v xml:space="preserve">9.3 ส่งเสริงนักเรียนแข่งขันมหกรรมความสามารถทางศิลปหัตถกรรมนักเรียน </v>
          </cell>
        </row>
        <row r="37">
          <cell r="B37" t="str">
            <v>9.4 ติวเพื่อส่งเสริมคุณภาพทางการศึกษา</v>
          </cell>
        </row>
        <row r="38">
          <cell r="B38" t="str">
            <v>10. โครงการพัฒนาและส่งเสริมแหล่งเรียนรู้ภายใน และภายนอก</v>
          </cell>
        </row>
        <row r="39">
          <cell r="B39" t="str">
            <v>10.1 พัฒนาเทคโนโลยีเพื่อการจัดการเรียนการสอนสู่ความเป็นเลิศ</v>
          </cell>
        </row>
        <row r="40">
          <cell r="B40" t="str">
            <v>10.2 พัฒนา ปรับปรุง ห้องเรียนสู่ความเป็นเลิศ</v>
          </cell>
        </row>
        <row r="41">
          <cell r="B41" t="str">
            <v>10.3 พัฒนา ปรับปรุง ห้องสมุด</v>
          </cell>
        </row>
        <row r="42">
          <cell r="B42" t="str">
            <v>11. โครงการพัฒนาระบบประกันคุณภาพภายใน</v>
          </cell>
        </row>
        <row r="43">
          <cell r="B43" t="str">
            <v>11.1 พัฒนาระบบประกันคุณภาพภายใน</v>
          </cell>
        </row>
        <row r="44">
          <cell r="B44" t="str">
            <v>11.2 งานโรงเรียนมาตรฐานสากล</v>
          </cell>
        </row>
        <row r="45">
          <cell r="B45" t="str">
            <v>11.3 จัดซื้อครุภัณฑ์งานประกันคุณภาพภายใน</v>
          </cell>
        </row>
        <row r="46">
          <cell r="B46" t="str">
            <v>12. โครงการโสตทัศนศึกษาและเทคโนโลยีเพื่อการบริหาร</v>
          </cell>
        </row>
        <row r="47">
          <cell r="B47" t="str">
            <v>12.1 ปรับปรุงงานโสตทัศนศึกษา</v>
          </cell>
        </row>
        <row r="48">
          <cell r="B48" t="str">
            <v>12.2 ปรับปรุงห้องประชุม</v>
          </cell>
        </row>
        <row r="49">
          <cell r="B49" t="str">
            <v>12.3 จัดหาอินเตอร์เนตและกระจายสัญญาณให้ครอบคลุมทั่วโรงเรียน</v>
          </cell>
        </row>
        <row r="50">
          <cell r="B50" t="str">
            <v>12.4 จัดซื้อ ซ่อมบำรุง วัสดุ อุปกรณ์ ครุภัณฑ์ ระบบสารสนเทศ</v>
          </cell>
        </row>
        <row r="51">
          <cell r="B51" t="str">
            <v>12.5 จัดซื้อ ครุภัณฑ์ ระบบสารสนเทศ</v>
          </cell>
        </row>
        <row r="52">
          <cell r="B52" t="str">
            <v>13. โครงการงานสำนักงานวิชาการ</v>
          </cell>
        </row>
        <row r="53">
          <cell r="B53" t="str">
            <v>13.1 พัฒนา กำกับ และติดตามแผนงานวิชาการ</v>
          </cell>
        </row>
        <row r="54">
          <cell r="B54" t="str">
            <v>13.2 พัฒนางานธุรการและสารบรรณ</v>
          </cell>
        </row>
        <row r="55">
          <cell r="B55" t="str">
            <v>13.3 พัฒนางานเลขานุการ</v>
          </cell>
        </row>
        <row r="56">
          <cell r="B56" t="str">
            <v>13.4 งานประสานงานนักศึกษาฝึกประสบการณ์</v>
          </cell>
        </row>
        <row r="57">
          <cell r="B57" t="str">
            <v>13.5 พัฒนาระบบงานสารสนเทศวิชาการ</v>
          </cell>
        </row>
        <row r="58">
          <cell r="B58" t="str">
            <v>13.6 จัดหาครุภัณฑ์เพื่อพัฒนาระบบการจัดเก็บข้อมูลด้านวิชาการ</v>
          </cell>
        </row>
        <row r="59">
          <cell r="B59" t="str">
            <v>13.7 ศึกษาดูงานเพื่อพัฒนาระบบงานวิชาการ</v>
          </cell>
        </row>
        <row r="60">
          <cell r="B60" t="str">
            <v>14. โครงการพัฒนาห้องสมุดดิจิทัลเพื่อส่งเสริมการเรียนรู้ผู้เรียนในศตวรรษที่ 21</v>
          </cell>
        </row>
      </sheetData>
      <sheetData sheetId="5" refreshError="1">
        <row r="5">
          <cell r="B5" t="str">
            <v>กลุ่มสาระการเรียนรู้ภาษาไทย (190,000)</v>
          </cell>
        </row>
        <row r="6">
          <cell r="B6" t="str">
            <v>1. โครงการพัฒนาการเรียนการสอนกลุ่มสาระการเรียนรู้ภาษาไทย</v>
          </cell>
        </row>
        <row r="7">
          <cell r="B7" t="str">
            <v>1.1 พัฒนาการจัดการเรียนรู้ที่เน้นผู้เรียนเป็นสำคัญ</v>
          </cell>
          <cell r="I7">
            <v>22000</v>
          </cell>
        </row>
        <row r="8">
          <cell r="B8" t="str">
            <v>1.2 พัฒนาสื่อและแหล่งเรียนรู้</v>
          </cell>
          <cell r="I8">
            <v>86000</v>
          </cell>
        </row>
        <row r="9">
          <cell r="B9" t="str">
            <v>1.3 หมอภาษาพัฒนาผลสัมฤทธิ์</v>
          </cell>
          <cell r="I9">
            <v>2000</v>
          </cell>
        </row>
        <row r="10">
          <cell r="B10" t="str">
            <v>1.4 ส่งเสริมการอ่าน</v>
          </cell>
          <cell r="I10">
            <v>10000</v>
          </cell>
        </row>
        <row r="11">
          <cell r="B11" t="str">
            <v>1.5 วันสำคัญทางภาษาไทย</v>
          </cell>
          <cell r="I11">
            <v>15000</v>
          </cell>
        </row>
        <row r="12">
          <cell r="B12" t="str">
            <v>1.6 พัฒนาทักษะการทำหนังสือเล่มเล็ก</v>
          </cell>
          <cell r="I12">
            <v>5000</v>
          </cell>
        </row>
        <row r="13">
          <cell r="B13" t="str">
            <v>1.7 นิเทศภายในกลุ่มสาระทำวิจัยชั้นเรียน</v>
          </cell>
          <cell r="I13">
            <v>1000</v>
          </cell>
        </row>
        <row r="14">
          <cell r="B14" t="str">
            <v>1.8 พัฒนางานวิจัยในชั้นเรียน</v>
          </cell>
          <cell r="I14">
            <v>1000</v>
          </cell>
        </row>
        <row r="15">
          <cell r="B15" t="str">
            <v>2. โครงการเสริมสร้างและพัฒนาอัจฉริยภาพด้านทักษะภาษาไทย</v>
          </cell>
          <cell r="I15"/>
        </row>
        <row r="16">
          <cell r="B16" t="str">
            <v>2.1 พัฒนาทักษะภาษาไทยสู่ความเป็นเลิศ</v>
          </cell>
          <cell r="I16">
            <v>8000</v>
          </cell>
        </row>
        <row r="17">
          <cell r="B17" t="str">
            <v>2.2 ส่งเสริมความสามารถทางด้านภาษาไทย (งบวิชาการ)</v>
          </cell>
          <cell r="I17"/>
        </row>
        <row r="18">
          <cell r="B18" t="str">
            <v>2.3 ค่ายอัจฉริยภาพทางภาษาไทย</v>
          </cell>
          <cell r="I18">
            <v>40000</v>
          </cell>
        </row>
      </sheetData>
      <sheetData sheetId="6" refreshError="1">
        <row r="5">
          <cell r="B5" t="str">
            <v>กลุ่มสาระการเรียนรู้คณิตศาสตร์ (250,000)</v>
          </cell>
        </row>
        <row r="6">
          <cell r="B6" t="str">
            <v xml:space="preserve"> 1. โครงการพัฒนาคุณภาพการจัดการเรียนการสอน</v>
          </cell>
        </row>
        <row r="7">
          <cell r="B7" t="str">
            <v>1.1 การยกระดับผลสัมฤทธิ์ทางการเรียน</v>
          </cell>
          <cell r="I7">
            <v>5000</v>
          </cell>
        </row>
        <row r="8">
          <cell r="B8" t="str">
            <v>1.2 พัฒนาการจัดการเรียนรู้ที่เน้นผู้เรียนเป็นสำคัญ</v>
          </cell>
          <cell r="I8">
            <v>4000</v>
          </cell>
        </row>
        <row r="9">
          <cell r="B9" t="str">
            <v>1.3 พัฒนาสื่อและแหล่งเรียนรู้ในโรงเรียน</v>
          </cell>
          <cell r="I9">
            <v>37610</v>
          </cell>
        </row>
        <row r="10">
          <cell r="B10" t="str">
            <v>1.4 การพัฒนางานวิจัยในชั้นเรียน</v>
          </cell>
          <cell r="I10">
            <v>1000</v>
          </cell>
        </row>
        <row r="11">
          <cell r="B11" t="str">
            <v>1.5 การพัฒนาผู้เรียนสู่ความเป็นเลิศ (งบวิชาการ)</v>
          </cell>
          <cell r="I11"/>
        </row>
        <row r="12">
          <cell r="B12" t="str">
            <v>1.6 การนิเทศภายใน</v>
          </cell>
          <cell r="I12">
            <v>1200</v>
          </cell>
        </row>
        <row r="13">
          <cell r="B13" t="str">
            <v>1.7 จัดทำรูปเล่มสรุปรายงานผลกิจกรรมตามโครงการ</v>
          </cell>
          <cell r="I13">
            <v>4480</v>
          </cell>
        </row>
        <row r="14">
          <cell r="B14" t="str">
            <v>1.8 ซ่อมบำรุงคอมพิวเตอร์ กลุ่มสาระการเรียนรู้คณิตศาสตร์</v>
          </cell>
          <cell r="I14">
            <v>10000</v>
          </cell>
        </row>
        <row r="15">
          <cell r="B15" t="str">
            <v>1.9 จัดซื้อครุภัณฑ์ กลุ่มสาระการเรียนรู้คณิตศาสตร์</v>
          </cell>
          <cell r="I15">
            <v>20000</v>
          </cell>
        </row>
        <row r="16">
          <cell r="B16" t="str">
            <v xml:space="preserve"> 2. โครงการส่งเสริมการเรียนรู้กลุ่มสาระการเรียนรู้คณิตศาสตร์</v>
          </cell>
        </row>
        <row r="17">
          <cell r="B17" t="str">
            <v>2.1 การพัฒนาการจัดทำโครงงานคณิตศาสตร์ระดับมัธยมศึกษาตอนปลาย</v>
          </cell>
          <cell r="I17">
            <v>10000</v>
          </cell>
        </row>
        <row r="18">
          <cell r="B18" t="str">
            <v>2.2 การอบรมเชิงปฏิบัติการ เรื่อง การใช้โปรแกรมด้านคณิตศาสตร์ (GSP และ Geogebra)</v>
          </cell>
          <cell r="I18">
            <v>19200</v>
          </cell>
        </row>
        <row r="19">
          <cell r="B19" t="str">
            <v>2.3 การสอบแข่งขันทักษะด้านคณิตศาสตร์ภายในโรงเรียน</v>
          </cell>
          <cell r="I19">
            <v>27000</v>
          </cell>
        </row>
        <row r="20">
          <cell r="B20" t="str">
            <v>2.4 ค่ายคณิตศาสตร์เพื่อพัฒนาศักยภาพการเรียนรู้</v>
          </cell>
          <cell r="I20">
            <v>50510</v>
          </cell>
        </row>
        <row r="21">
          <cell r="B21" t="str">
            <v>2.5 สนุกคิดกับคำถามชวนคิด (คณิศาสตร์)</v>
          </cell>
          <cell r="I21">
            <v>5000</v>
          </cell>
        </row>
        <row r="22">
          <cell r="B22" t="str">
            <v>2.6 SW MATHS TEST</v>
          </cell>
          <cell r="I22">
            <v>15000</v>
          </cell>
        </row>
        <row r="23">
          <cell r="B23" t="str">
            <v>2.7 OPEN MIND OPEN MATH</v>
          </cell>
          <cell r="I23">
            <v>40000</v>
          </cell>
        </row>
      </sheetData>
      <sheetData sheetId="7" refreshError="1">
        <row r="6">
          <cell r="B6"/>
        </row>
        <row r="7">
          <cell r="B7" t="str">
            <v xml:space="preserve">1. หมวดวิทยาศาสตร์ </v>
          </cell>
        </row>
        <row r="8">
          <cell r="B8" t="str">
            <v xml:space="preserve">1.1 ส่งเสริมผลสัมฤทธิ์ทางการเรียน (จัดซื้อวัสดุ - อุปกรณ์) </v>
          </cell>
          <cell r="I8">
            <v>125000</v>
          </cell>
        </row>
        <row r="9">
          <cell r="B9" t="str">
            <v>1.2 จัดซื้อครุภัณฑ์สำนักงาน</v>
          </cell>
          <cell r="I9">
            <v>15500</v>
          </cell>
        </row>
        <row r="10">
          <cell r="B10" t="str">
            <v>1.3 กิจกรรมวันวิทยาศาสตร์</v>
          </cell>
          <cell r="I10">
            <v>10000</v>
          </cell>
        </row>
        <row r="11">
          <cell r="B11" t="str">
            <v>1.4 พัฒนาหลักสูตรกลุ่มสาระการเรียนรู้วิทยาศาสตร์และเทคโนโลยี</v>
          </cell>
          <cell r="I11">
            <v>1000</v>
          </cell>
        </row>
        <row r="12">
          <cell r="B12" t="str">
            <v>1.5 นิเทศภายใน</v>
          </cell>
          <cell r="I12">
            <v>2000</v>
          </cell>
        </row>
        <row r="13">
          <cell r="B13" t="str">
            <v>1.6 การจัดทำวิจัยในชั้นเรียน</v>
          </cell>
          <cell r="I13">
            <v>1000</v>
          </cell>
        </row>
        <row r="14">
          <cell r="B14" t="str">
            <v>1.7 ยกผลสัมฤทธิ์ O-net วิชาวิทยาศาสตร์ ม.3 และ ม. 6</v>
          </cell>
          <cell r="I14">
            <v>1000</v>
          </cell>
        </row>
        <row r="15">
          <cell r="B15" t="str">
            <v>1.8 ปลูกฝังความเป็นเลิศทางชีววิทยา</v>
          </cell>
          <cell r="I15">
            <v>3000</v>
          </cell>
        </row>
        <row r="16">
          <cell r="B16" t="str">
            <v>1.9 การพัฒนากระบวนการเรียนรู้แบบบูรณาการความรู้ (STEM)</v>
          </cell>
          <cell r="I16">
            <v>1500</v>
          </cell>
        </row>
        <row r="17">
          <cell r="B17" t="str">
            <v>1.10 พัฒนางานกลุ่มสาระการเรียนรู้วิทยาศาสตร์ (ม.1)</v>
          </cell>
          <cell r="I17">
            <v>2000</v>
          </cell>
        </row>
        <row r="18">
          <cell r="B18" t="str">
            <v>1.11 พัฒนาการเรียนการสอน ม.2</v>
          </cell>
          <cell r="I18">
            <v>2000</v>
          </cell>
        </row>
        <row r="19">
          <cell r="B19" t="str">
            <v>1.12 สร้างพัฒนาสื่อที่ส่งเสริมการเรียนการสอน ห้องเคมี 2</v>
          </cell>
          <cell r="I19">
            <v>2000</v>
          </cell>
        </row>
        <row r="20">
          <cell r="B20" t="str">
            <v>1.13 สิ่งประดิษฐ์ทางวิทยาศาสตร์</v>
          </cell>
          <cell r="I20">
            <v>2000</v>
          </cell>
        </row>
        <row r="21">
          <cell r="B21" t="str">
            <v>1.14 ส่งเสริมแนวคิดทักษะ STEM EDUCATION</v>
          </cell>
          <cell r="I21">
            <v>5000</v>
          </cell>
        </row>
        <row r="22">
          <cell r="B22" t="str">
            <v>1.15 จรวดขวดน้ำเพื่อการเรียนรู้ แบบ Active learning</v>
          </cell>
          <cell r="I22">
            <v>5000</v>
          </cell>
        </row>
        <row r="23">
          <cell r="B23" t="str">
            <v>1.16 SW Go Green ประสานใจ ใส่ใจ BCG</v>
          </cell>
          <cell r="I23">
            <v>2000</v>
          </cell>
        </row>
        <row r="24">
          <cell r="B24" t="str">
            <v>1.17 การสืบสานภูมิปัญญาไทยด้านการแพทย์แผนไทย</v>
          </cell>
          <cell r="I24">
            <v>10000</v>
          </cell>
        </row>
        <row r="25">
          <cell r="B25" t="str">
            <v>1.18 พัฒนาศักยภาพและความเป็นเลิศด้านวิทยาศาสตร์ ม.1</v>
          </cell>
          <cell r="I25">
            <v>15000</v>
          </cell>
        </row>
        <row r="26">
          <cell r="B26" t="str">
            <v>1.19 พัฒนาศักยภาพและความเป็นเลิศด้านวิทยาศาสตร์ ม.2</v>
          </cell>
          <cell r="I26">
            <v>15000</v>
          </cell>
        </row>
        <row r="27">
          <cell r="B27" t="str">
            <v>1.20 พัฒนาศักยภาพและความเป็นเลิศด้านวิทยาศาสตร์ ม.3</v>
          </cell>
          <cell r="I27">
            <v>15000</v>
          </cell>
        </row>
        <row r="28">
          <cell r="B28" t="str">
            <v>1.21 ค่ายส่งเสริมทักษะทาง STEM โดยใช้ เครื่องบินพลังยางเป็นฐาน</v>
          </cell>
          <cell r="I28">
            <v>15000</v>
          </cell>
        </row>
        <row r="29">
          <cell r="B29" t="str">
            <v>2. หมวดคอมพิวเตอร์และเทคโนโลยี</v>
          </cell>
        </row>
        <row r="30">
          <cell r="B30" t="str">
            <v>2.1 โครงการพัฒนาผลสัมฤทธิ์ทางด้านคอมพิวเตอร์ เทคโนโลยีและหุ่นยนต์</v>
          </cell>
        </row>
        <row r="31">
          <cell r="B31" t="str">
            <v>2.1.1 พัฒนาผลสัมฤทธิ์ทางด้านคอมพิวเตอร์และเทคโนโลยี</v>
          </cell>
          <cell r="I31">
            <v>10000</v>
          </cell>
        </row>
        <row r="32">
          <cell r="B32" t="str">
            <v>2.1.2 จัดซื้อวัสดุ อุปกรณ์ ครุภัณฑ์ เพื่อพัฒนาระบบการจัดการเรียนการสอน</v>
          </cell>
          <cell r="I32">
            <v>1404000</v>
          </cell>
        </row>
        <row r="33">
          <cell r="B33" t="str">
            <v>2.1.3 พัฒนา ซ่อม บำรุงสื่อและอุปกรณ์ ครุภัณฑ์ เพื่อพัฒนาการจัดการเรียนการสอน</v>
          </cell>
          <cell r="I33">
            <v>382611</v>
          </cell>
        </row>
        <row r="34">
          <cell r="B34" t="str">
            <v>2.1.4 จัดซื้อวัสดุ อุปกรณ์ ครุภัณฑ์เพื่อพัฒนาระบบเทคโนโลยีและหุ่นยนต์</v>
          </cell>
          <cell r="I34">
            <v>30000</v>
          </cell>
        </row>
        <row r="35">
          <cell r="B35" t="str">
            <v>2.1.5 การอบรมเชิงปฏิบัติการโปรแกรมทางคอมพิวเตอร์ เทคโนโลยีและหุ่นยนต์</v>
          </cell>
          <cell r="I35">
            <v>15000</v>
          </cell>
        </row>
      </sheetData>
      <sheetData sheetId="8" refreshError="1">
        <row r="5">
          <cell r="B5" t="str">
            <v>กลุ่มสาระการเรียนรู้สังคมศึกษา ศาสนา และวัฒนธรรม  (190,000)</v>
          </cell>
        </row>
        <row r="6">
          <cell r="B6" t="str">
            <v>1. โครงการพัฒนาการจัดการเรียนการสอน</v>
          </cell>
        </row>
        <row r="7">
          <cell r="B7" t="str">
            <v>1.1 การยกระดับผลสัมฤทธิ์ทางการเรียน</v>
          </cell>
          <cell r="I7">
            <v>20000</v>
          </cell>
        </row>
        <row r="8">
          <cell r="B8" t="str">
            <v>1.2 ค่ายวิชาการสังคมศึกษา ศาสนาและวัฒนธรรม</v>
          </cell>
          <cell r="I8">
            <v>30000</v>
          </cell>
        </row>
        <row r="9">
          <cell r="B9" t="str">
            <v>1.3 การนิเทศภายใน</v>
          </cell>
          <cell r="I9">
            <v>1200</v>
          </cell>
        </row>
        <row r="10">
          <cell r="B10" t="str">
            <v>1.4 พัฒนาศูนย์การเรียนรู้สังคมศึกษา ศาสนาและวัฒนธรรม</v>
          </cell>
          <cell r="I10">
            <v>10000</v>
          </cell>
        </row>
        <row r="11">
          <cell r="B11" t="str">
            <v>1.5 การสร้างสื่อนวัตกรรม รุ่งเรือง เมืองสวรรคโลก โดยใช้วิจัยเป็นฐาน (RBL)</v>
          </cell>
          <cell r="I11">
            <v>25000</v>
          </cell>
        </row>
        <row r="12">
          <cell r="B12" t="str">
            <v>1.6 การพัฒนางานวิจัยในชั้นเรียน</v>
          </cell>
          <cell r="I12">
            <v>2000</v>
          </cell>
        </row>
        <row r="13">
          <cell r="B13" t="str">
            <v>1.7 การแข่งขันทางวิชาการต่างๆ ด้านภูมิศาสตร์ ภายนอกสถานศึกษา</v>
          </cell>
          <cell r="I13">
            <v>18000</v>
          </cell>
        </row>
        <row r="14">
          <cell r="B14" t="str">
            <v>2. โครงการส่งเสริมการเรียนรู้</v>
          </cell>
          <cell r="I14">
            <v>0</v>
          </cell>
        </row>
        <row r="15">
          <cell r="B15" t="str">
            <v>2.1 การแข่งขันตอบปัญหา "รอบรู้สู่โลกกว้าง"</v>
          </cell>
          <cell r="I15">
            <v>20000</v>
          </cell>
        </row>
        <row r="16">
          <cell r="B16" t="str">
            <v>2.2 การพัฒนาห้องศูนย์วัฒนธรรม</v>
          </cell>
          <cell r="I16">
            <v>10000</v>
          </cell>
        </row>
        <row r="17">
          <cell r="B17" t="str">
            <v>2.3 ห้องอาเซียน</v>
          </cell>
          <cell r="I17">
            <v>20000</v>
          </cell>
        </row>
        <row r="18">
          <cell r="B18" t="str">
            <v>2.4 นิทรรศการหน้าที่พลเมือง</v>
          </cell>
          <cell r="I18">
            <v>10000</v>
          </cell>
        </row>
        <row r="19">
          <cell r="B19" t="str">
            <v>2.5 ส่งเสริมความเป็นเลิศทางวิชาการ (งบวิชาการ)</v>
          </cell>
          <cell r="I19">
            <v>0</v>
          </cell>
        </row>
        <row r="20">
          <cell r="B20" t="str">
            <v>2.6 การประกวดมารยาทไทยระดับชาติ</v>
          </cell>
          <cell r="I20">
            <v>13800</v>
          </cell>
        </row>
        <row r="21">
          <cell r="B21" t="str">
            <v>2.7 กิจกรรมประกวดสวดมนต์หมู่สรรเสริญพระรัตนตรัย ทำนองสรภัญญะ</v>
          </cell>
          <cell r="I21">
            <v>10000</v>
          </cell>
        </row>
      </sheetData>
      <sheetData sheetId="9" refreshError="1">
        <row r="5">
          <cell r="B5" t="str">
            <v>กลุ่มสาระการเรียนรู้สุขศึกษาและพลศึกษา (190,000)</v>
          </cell>
        </row>
        <row r="6">
          <cell r="B6" t="str">
            <v>1. โครงการพัฒนาการเรียนการสอน</v>
          </cell>
        </row>
        <row r="7">
          <cell r="B7" t="str">
            <v>1.1 การพัฒนาสื่อและอุปกรณ์การเรียนรู้พลศึกษา</v>
          </cell>
          <cell r="I7">
            <v>86000</v>
          </cell>
        </row>
        <row r="8">
          <cell r="B8" t="str">
            <v>1.2 การพัฒนาสื่อและอุปกรณ์การเรียนรู้สุขศึกษา</v>
          </cell>
          <cell r="I8">
            <v>35000</v>
          </cell>
        </row>
        <row r="9">
          <cell r="B9" t="str">
            <v>1.3 การทดสอบสมรรถภาพทางกายของผู้เรียน</v>
          </cell>
          <cell r="I9">
            <v>20000</v>
          </cell>
        </row>
        <row r="10">
          <cell r="B10" t="str">
            <v>1.4 พัฒนาศูนย์การเรียนรู้ด้านสุขภาพ การออกกำลังกายและกีฬา</v>
          </cell>
          <cell r="I10">
            <v>40000</v>
          </cell>
        </row>
        <row r="11">
          <cell r="B11" t="str">
            <v>1.5 วัยเรียน วัยใส รู้เท่าทันเพศศึกษา</v>
          </cell>
          <cell r="I11">
            <v>6000</v>
          </cell>
        </row>
        <row r="12">
          <cell r="B12" t="str">
            <v>1.6 การพัฒนางานวิจัยในชั้นเรียน</v>
          </cell>
          <cell r="I12">
            <v>1500</v>
          </cell>
        </row>
        <row r="13">
          <cell r="B13" t="str">
            <v>1.7 นิเทศภายใน</v>
          </cell>
          <cell r="I13">
            <v>1500</v>
          </cell>
        </row>
        <row r="14">
          <cell r="B14" t="str">
            <v>2. โครงการส่งเสริมผู้เรียนและบุคลากร</v>
          </cell>
        </row>
        <row r="15">
          <cell r="B15" t="str">
            <v>2.1 การจัดกิจกรรมกีฬาภายในโรงเรียน "ร่มคูนเกม 67"</v>
          </cell>
          <cell r="I15">
            <v>200000</v>
          </cell>
        </row>
        <row r="16">
          <cell r="B16" t="str">
            <v xml:space="preserve">2.2 ดำเนินการจัดกิจกรรมกีฬา "ร่มคูนเกม 67" </v>
          </cell>
          <cell r="I16">
            <v>57400</v>
          </cell>
        </row>
      </sheetData>
      <sheetData sheetId="10" refreshError="1">
        <row r="6">
          <cell r="I6"/>
        </row>
        <row r="7">
          <cell r="I7">
            <v>5000</v>
          </cell>
        </row>
        <row r="8">
          <cell r="I8">
            <v>45000</v>
          </cell>
        </row>
        <row r="9">
          <cell r="I9">
            <v>5000</v>
          </cell>
        </row>
        <row r="10">
          <cell r="I10">
            <v>33800</v>
          </cell>
        </row>
        <row r="11">
          <cell r="I11">
            <v>25000</v>
          </cell>
        </row>
        <row r="12">
          <cell r="I12">
            <v>64000</v>
          </cell>
        </row>
        <row r="13">
          <cell r="I13">
            <v>10000</v>
          </cell>
        </row>
        <row r="14">
          <cell r="I14">
            <v>1200</v>
          </cell>
        </row>
        <row r="15">
          <cell r="I15">
            <v>1000</v>
          </cell>
        </row>
      </sheetData>
      <sheetData sheetId="11" refreshError="1">
        <row r="5">
          <cell r="B5" t="str">
            <v>กลุ่มสาระการเรียนรู้การงานอาชีพ (190,000)</v>
          </cell>
        </row>
        <row r="6">
          <cell r="B6" t="str">
            <v>1. โคงการพัฒนางานวิชาการ (จัดซื้อครุภัณฑ์ ขอใช้งบวิชาการ)</v>
          </cell>
        </row>
        <row r="7">
          <cell r="B7" t="str">
            <v>2. โครงการพัฒนาคุณภาพการจัดการเรียนการสอน</v>
          </cell>
        </row>
        <row r="8">
          <cell r="B8" t="str">
            <v>2.1 การจัดการเรียนรู้งานอุตสาหกรรม</v>
          </cell>
          <cell r="I8">
            <v>58000</v>
          </cell>
        </row>
        <row r="9">
          <cell r="B9" t="str">
            <v>2.2 การจัดการเรียนรู้งานเกษตรกรรม</v>
          </cell>
          <cell r="I9">
            <v>45000</v>
          </cell>
        </row>
        <row r="10">
          <cell r="B10" t="str">
            <v>2.3 การจัดการเรียนรู้งานคหกรรม</v>
          </cell>
          <cell r="I10">
            <v>34000</v>
          </cell>
        </row>
        <row r="11">
          <cell r="B11" t="str">
            <v>2.4 การพัฒนาสื่อ นวัตกรรม กลุ่มสาระการเรียนรู้</v>
          </cell>
          <cell r="I11">
            <v>10000</v>
          </cell>
        </row>
        <row r="12">
          <cell r="B12" t="str">
            <v>2.5 การประกวดโครงงานอาชีพนักเรียน</v>
          </cell>
          <cell r="I12">
            <v>3000</v>
          </cell>
        </row>
        <row r="13">
          <cell r="B13" t="str">
            <v>2.6 การนิเทศภายใน</v>
          </cell>
          <cell r="I13">
            <v>2000</v>
          </cell>
        </row>
        <row r="14">
          <cell r="B14" t="str">
            <v>2.7 การทำวิจัยในชั้นเรียน</v>
          </cell>
          <cell r="I14">
            <v>1000</v>
          </cell>
        </row>
        <row r="15">
          <cell r="B15" t="str">
            <v>2.8 การแสดงนิทรรศการนักเรียนและครู</v>
          </cell>
          <cell r="I15">
            <v>2000</v>
          </cell>
        </row>
        <row r="16">
          <cell r="B16" t="str">
            <v>2.9 การจัดทำรูปเล่ม ประเมินผลตามโครงการ</v>
          </cell>
          <cell r="I16">
            <v>2000</v>
          </cell>
        </row>
        <row r="17">
          <cell r="B17" t="str">
            <v>3. โครงการส่งเสริมผู้เรียนสู่ความเป็นเลิศ กลุ่มสาระการเรียนรู้การงานอาชีพและเทคโนโลยี (งบวิชาการ)</v>
          </cell>
          <cell r="I17"/>
        </row>
        <row r="18">
          <cell r="B18" t="str">
            <v>4. โครงการส่งเสริมทักษะทางด้านทักษะอาชีพและทักษะชีวิต</v>
          </cell>
          <cell r="I18"/>
        </row>
        <row r="19">
          <cell r="B19" t="str">
            <v>4.1 นักธุรกิจรุ่นเยาว์ ถนนคนเดินการงานอาชีพ</v>
          </cell>
          <cell r="I19">
            <v>12500</v>
          </cell>
        </row>
        <row r="20">
          <cell r="B20" t="str">
            <v xml:space="preserve">4.2 Open Stage เวทีศักยภาพนักเรียน </v>
          </cell>
          <cell r="I20">
            <v>5500</v>
          </cell>
        </row>
        <row r="21">
          <cell r="B21" t="str">
            <v>4.3 การอบรมเสริมสร้างและพัฒนาทักษะอาชีพระยะสั้น</v>
          </cell>
          <cell r="I21">
            <v>5000</v>
          </cell>
        </row>
        <row r="22">
          <cell r="B22" t="str">
            <v>12. อัจฉริยะเกษตรประณีตในโรงเรียน (Smart Farm)</v>
          </cell>
          <cell r="I22">
            <v>10000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sheetPr>
    <pageSetUpPr fitToPage="1"/>
  </sheetPr>
  <dimension ref="A1:K430"/>
  <sheetViews>
    <sheetView tabSelected="1" zoomScaleNormal="100" workbookViewId="0">
      <selection activeCell="G122" sqref="G122"/>
    </sheetView>
  </sheetViews>
  <sheetFormatPr defaultRowHeight="24" x14ac:dyDescent="0.55000000000000004"/>
  <cols>
    <col min="1" max="1" width="10.375" style="2" bestFit="1" customWidth="1"/>
    <col min="2" max="2" width="15.625" style="2" customWidth="1"/>
    <col min="3" max="3" width="8.5" style="2" bestFit="1" customWidth="1"/>
    <col min="4" max="4" width="20" style="2" bestFit="1" customWidth="1"/>
    <col min="5" max="5" width="8.25" style="2" bestFit="1" customWidth="1"/>
    <col min="6" max="6" width="9" style="2"/>
    <col min="7" max="7" width="41.375" style="2" customWidth="1"/>
    <col min="8" max="8" width="23.5" style="2" bestFit="1" customWidth="1"/>
    <col min="9" max="9" width="25.75" style="2" bestFit="1" customWidth="1"/>
    <col min="10" max="11" width="29.875" style="2" bestFit="1" customWidth="1"/>
    <col min="12" max="16384" width="9" style="2"/>
  </cols>
  <sheetData>
    <row r="1" spans="1:11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</row>
    <row r="2" spans="1:11" x14ac:dyDescent="0.55000000000000004">
      <c r="A2" s="4" t="s">
        <v>0</v>
      </c>
      <c r="B2" s="5" t="s">
        <v>1</v>
      </c>
      <c r="C2" s="5" t="s">
        <v>2</v>
      </c>
      <c r="D2" s="4" t="s">
        <v>3</v>
      </c>
      <c r="E2" s="4" t="s">
        <v>4</v>
      </c>
      <c r="F2" s="8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x14ac:dyDescent="0.55000000000000004">
      <c r="A3" s="31">
        <v>2567</v>
      </c>
      <c r="B3" s="31" t="s">
        <v>15</v>
      </c>
      <c r="C3" s="31" t="s">
        <v>14</v>
      </c>
      <c r="D3" s="31" t="s">
        <v>11</v>
      </c>
      <c r="E3" s="31" t="s">
        <v>12</v>
      </c>
      <c r="F3" s="33" t="s">
        <v>13</v>
      </c>
      <c r="G3" s="30" t="str">
        <f>[1]บริหารงานทั่วไป!B5</f>
        <v>กลุ่มบริหารงานทั่วไป (592,220)</v>
      </c>
      <c r="H3" s="30"/>
      <c r="I3" s="31"/>
      <c r="J3" s="31"/>
      <c r="K3" s="32"/>
    </row>
    <row r="4" spans="1:11" x14ac:dyDescent="0.55000000000000004">
      <c r="A4" s="28"/>
      <c r="B4" s="3"/>
      <c r="C4" s="3"/>
      <c r="D4" s="3"/>
      <c r="E4" s="3"/>
      <c r="F4" s="3"/>
      <c r="G4" s="30" t="str">
        <f>[1]บริหารงานทั่วไป!B6</f>
        <v>1. กลุ่มงานกิจการนักเรียน</v>
      </c>
      <c r="H4" s="30"/>
      <c r="I4" s="30"/>
      <c r="J4" s="30"/>
      <c r="K4" s="32"/>
    </row>
    <row r="5" spans="1:11" x14ac:dyDescent="0.55000000000000004">
      <c r="A5" s="28"/>
      <c r="B5" s="3"/>
      <c r="C5" s="3"/>
      <c r="D5" s="3"/>
      <c r="E5" s="3"/>
      <c r="F5" s="3"/>
      <c r="G5" s="6" t="str">
        <f>[1]บริหารงานทั่วไป!B7</f>
        <v>1.1 ระบบดูแลช่วยเหลือนักเรียน</v>
      </c>
      <c r="H5" s="6"/>
      <c r="I5" s="6"/>
      <c r="J5" s="6"/>
      <c r="K5" s="7"/>
    </row>
    <row r="6" spans="1:11" x14ac:dyDescent="0.55000000000000004">
      <c r="A6" s="28"/>
      <c r="B6" s="3"/>
      <c r="C6" s="3"/>
      <c r="D6" s="3"/>
      <c r="E6" s="3"/>
      <c r="F6" s="3"/>
      <c r="G6" s="6" t="str">
        <f>[1]บริหารงานทั่วไป!B8</f>
        <v>1.1.1 การเยี่ยมบ้าน (60x3,000)</v>
      </c>
      <c r="H6" s="9">
        <f>[1]บริหารงานทั่วไป!E8</f>
        <v>180000</v>
      </c>
      <c r="I6" s="7" t="s">
        <v>16</v>
      </c>
      <c r="J6" s="7" t="s">
        <v>17</v>
      </c>
      <c r="K6" s="7" t="s">
        <v>18</v>
      </c>
    </row>
    <row r="7" spans="1:11" x14ac:dyDescent="0.55000000000000004">
      <c r="A7" s="28"/>
      <c r="B7" s="3"/>
      <c r="C7" s="3"/>
      <c r="D7" s="3"/>
      <c r="E7" s="3"/>
      <c r="F7" s="3"/>
      <c r="G7" s="6" t="str">
        <f>[1]บริหารงานทั่วไป!B9</f>
        <v>1.1.2 ประชุมผู้ปกครองในชั้นเรียน</v>
      </c>
      <c r="H7" s="9">
        <f>[1]บริหารงานทั่วไป!E9</f>
        <v>120000</v>
      </c>
      <c r="I7" s="7" t="s">
        <v>16</v>
      </c>
      <c r="J7" s="7" t="s">
        <v>17</v>
      </c>
      <c r="K7" s="7" t="s">
        <v>20</v>
      </c>
    </row>
    <row r="8" spans="1:11" x14ac:dyDescent="0.55000000000000004">
      <c r="A8" s="28"/>
      <c r="B8" s="3"/>
      <c r="C8" s="3"/>
      <c r="D8" s="3"/>
      <c r="E8" s="3"/>
      <c r="F8" s="3"/>
      <c r="G8" s="24" t="str">
        <f>[1]บริหารงานทั่วไป!B10</f>
        <v>1.1.3 อบรมครูเพื่อใช้โปรแกรม School health hero</v>
      </c>
      <c r="H8" s="9">
        <f>[1]บริหารงานทั่วไป!E10</f>
        <v>3000</v>
      </c>
      <c r="I8" s="7" t="s">
        <v>16</v>
      </c>
      <c r="J8" s="7" t="s">
        <v>17</v>
      </c>
      <c r="K8" s="7" t="s">
        <v>19</v>
      </c>
    </row>
    <row r="9" spans="1:11" x14ac:dyDescent="0.55000000000000004">
      <c r="A9" s="28"/>
      <c r="B9" s="3"/>
      <c r="C9" s="3"/>
      <c r="D9" s="3"/>
      <c r="E9" s="3"/>
      <c r="F9" s="3"/>
      <c r="G9" s="6" t="str">
        <f>[1]บริหารงานทั่วไป!B11</f>
        <v>1.1.4 กิจกรรมพัฒนาระบบดูแลช่วยเหลือนักเรียน</v>
      </c>
      <c r="H9" s="9">
        <f>[1]บริหารงานทั่วไป!E11</f>
        <v>4000</v>
      </c>
      <c r="I9" s="7" t="s">
        <v>16</v>
      </c>
      <c r="J9" s="7" t="s">
        <v>17</v>
      </c>
      <c r="K9" s="7" t="s">
        <v>19</v>
      </c>
    </row>
    <row r="10" spans="1:11" x14ac:dyDescent="0.55000000000000004">
      <c r="A10" s="28"/>
      <c r="B10" s="3"/>
      <c r="C10" s="3"/>
      <c r="D10" s="3"/>
      <c r="E10" s="3"/>
      <c r="F10" s="3"/>
      <c r="G10" s="30" t="str">
        <f>[1]บริหารงานทั่วไป!B12</f>
        <v>1.2 งานระดับชั้น</v>
      </c>
      <c r="H10" s="30"/>
      <c r="I10" s="30"/>
      <c r="J10" s="32"/>
      <c r="K10" s="32"/>
    </row>
    <row r="11" spans="1:11" x14ac:dyDescent="0.55000000000000004">
      <c r="A11" s="28"/>
      <c r="B11" s="3"/>
      <c r="C11" s="3"/>
      <c r="D11" s="3"/>
      <c r="E11" s="3"/>
      <c r="F11" s="3"/>
      <c r="G11" s="30" t="str">
        <f>[1]บริหารงานทั่วไป!B13</f>
        <v>1.2.1 งานระดับชั้น ม.1</v>
      </c>
      <c r="H11" s="30"/>
      <c r="I11" s="30"/>
      <c r="J11" s="32"/>
      <c r="K11" s="32"/>
    </row>
    <row r="12" spans="1:11" x14ac:dyDescent="0.55000000000000004">
      <c r="A12" s="28"/>
      <c r="B12" s="3"/>
      <c r="C12" s="3"/>
      <c r="D12" s="3"/>
      <c r="E12" s="3"/>
      <c r="F12" s="3"/>
      <c r="G12" s="6" t="str">
        <f>[1]บริหารงานทั่วไป!B14</f>
        <v>1.2.1.1 ปรับสภาพนักเรียน ม.1 ( 392x100 )</v>
      </c>
      <c r="H12" s="10">
        <v>39200</v>
      </c>
      <c r="I12" s="7" t="s">
        <v>105</v>
      </c>
      <c r="J12" s="7" t="s">
        <v>17</v>
      </c>
      <c r="K12" s="7" t="s">
        <v>20</v>
      </c>
    </row>
    <row r="13" spans="1:11" x14ac:dyDescent="0.55000000000000004">
      <c r="A13" s="28"/>
      <c r="B13" s="3"/>
      <c r="C13" s="3"/>
      <c r="D13" s="3"/>
      <c r="E13" s="3"/>
      <c r="F13" s="3"/>
      <c r="G13" s="6" t="str">
        <f>[1]บริหารงานทั่วไป!B15</f>
        <v>1.2.1.2 ทัศนศึกษา ม.1 ( 392x210 )</v>
      </c>
      <c r="H13" s="10">
        <v>82320</v>
      </c>
      <c r="I13" s="7" t="s">
        <v>105</v>
      </c>
      <c r="J13" s="7" t="s">
        <v>17</v>
      </c>
      <c r="K13" s="7" t="s">
        <v>265</v>
      </c>
    </row>
    <row r="14" spans="1:11" x14ac:dyDescent="0.55000000000000004">
      <c r="A14" s="28"/>
      <c r="B14" s="3"/>
      <c r="C14" s="3"/>
      <c r="D14" s="3"/>
      <c r="E14" s="3"/>
      <c r="F14" s="3"/>
      <c r="G14" s="6" t="str">
        <f>[1]บริหารงานทั่วไป!B16</f>
        <v>1.2.1.3 ห้องเรียนคุณธรรม</v>
      </c>
      <c r="H14" s="10">
        <v>5000</v>
      </c>
      <c r="I14" s="7" t="s">
        <v>105</v>
      </c>
      <c r="J14" s="7" t="s">
        <v>17</v>
      </c>
      <c r="K14" s="7" t="s">
        <v>266</v>
      </c>
    </row>
    <row r="15" spans="1:11" x14ac:dyDescent="0.55000000000000004">
      <c r="A15" s="28"/>
      <c r="B15" s="3"/>
      <c r="C15" s="3"/>
      <c r="D15" s="3"/>
      <c r="E15" s="3"/>
      <c r="F15" s="3"/>
      <c r="G15" s="6" t="str">
        <f>[1]บริหารงานทั่วไป!B17</f>
        <v>1.2.1.4 วันขึ้นปีใหม่</v>
      </c>
      <c r="H15" s="10">
        <v>5000</v>
      </c>
      <c r="I15" s="7" t="s">
        <v>16</v>
      </c>
      <c r="J15" s="7" t="s">
        <v>17</v>
      </c>
      <c r="K15" s="7" t="s">
        <v>267</v>
      </c>
    </row>
    <row r="16" spans="1:11" x14ac:dyDescent="0.55000000000000004">
      <c r="A16" s="28"/>
      <c r="B16" s="3"/>
      <c r="C16" s="3"/>
      <c r="D16" s="3"/>
      <c r="E16" s="3"/>
      <c r="F16" s="3"/>
      <c r="G16" s="6" t="str">
        <f>[1]บริหารงานทั่วไป!B18</f>
        <v>1.2.1.5 ถวายตัวเป็นศิษย์สวรรค์ หลานหลวงปู่</v>
      </c>
      <c r="H16" s="10">
        <v>4000</v>
      </c>
      <c r="I16" s="7" t="s">
        <v>16</v>
      </c>
      <c r="J16" s="7" t="s">
        <v>17</v>
      </c>
      <c r="K16" s="7" t="s">
        <v>20</v>
      </c>
    </row>
    <row r="17" spans="1:11" x14ac:dyDescent="0.55000000000000004">
      <c r="A17" s="28"/>
      <c r="B17" s="3"/>
      <c r="C17" s="3"/>
      <c r="D17" s="3"/>
      <c r="E17" s="3"/>
      <c r="F17" s="3"/>
      <c r="G17" s="34" t="s">
        <v>21</v>
      </c>
      <c r="H17" s="35"/>
      <c r="I17" s="30"/>
      <c r="J17" s="32"/>
      <c r="K17" s="32"/>
    </row>
    <row r="18" spans="1:11" x14ac:dyDescent="0.55000000000000004">
      <c r="A18" s="28"/>
      <c r="B18" s="3"/>
      <c r="C18" s="3"/>
      <c r="D18" s="3"/>
      <c r="E18" s="3"/>
      <c r="F18" s="3"/>
      <c r="G18" s="11" t="s">
        <v>22</v>
      </c>
      <c r="H18" s="10">
        <v>81900</v>
      </c>
      <c r="I18" s="7" t="s">
        <v>105</v>
      </c>
      <c r="J18" s="7" t="s">
        <v>17</v>
      </c>
      <c r="K18" s="7" t="s">
        <v>19</v>
      </c>
    </row>
    <row r="19" spans="1:11" x14ac:dyDescent="0.55000000000000004">
      <c r="A19" s="28"/>
      <c r="B19" s="3"/>
      <c r="C19" s="3"/>
      <c r="D19" s="3"/>
      <c r="E19" s="3"/>
      <c r="F19" s="3"/>
      <c r="G19" s="11" t="s">
        <v>23</v>
      </c>
      <c r="H19" s="10">
        <v>5000</v>
      </c>
      <c r="I19" s="7" t="s">
        <v>105</v>
      </c>
      <c r="J19" s="7" t="s">
        <v>17</v>
      </c>
      <c r="K19" s="7" t="s">
        <v>266</v>
      </c>
    </row>
    <row r="20" spans="1:11" x14ac:dyDescent="0.55000000000000004">
      <c r="A20" s="28"/>
      <c r="B20" s="3"/>
      <c r="C20" s="3"/>
      <c r="D20" s="3"/>
      <c r="E20" s="3"/>
      <c r="F20" s="3"/>
      <c r="G20" s="11" t="s">
        <v>24</v>
      </c>
      <c r="H20" s="10">
        <v>5000</v>
      </c>
      <c r="I20" s="7" t="s">
        <v>16</v>
      </c>
      <c r="J20" s="7" t="s">
        <v>17</v>
      </c>
      <c r="K20" s="7" t="s">
        <v>267</v>
      </c>
    </row>
    <row r="21" spans="1:11" x14ac:dyDescent="0.55000000000000004">
      <c r="A21" s="28"/>
      <c r="B21" s="3"/>
      <c r="C21" s="3"/>
      <c r="D21" s="3"/>
      <c r="E21" s="3"/>
      <c r="F21" s="3"/>
      <c r="G21" s="34" t="s">
        <v>25</v>
      </c>
      <c r="H21" s="35"/>
      <c r="I21" s="32"/>
      <c r="J21" s="32"/>
      <c r="K21" s="32"/>
    </row>
    <row r="22" spans="1:11" x14ac:dyDescent="0.55000000000000004">
      <c r="A22" s="28"/>
      <c r="B22" s="3"/>
      <c r="C22" s="3"/>
      <c r="D22" s="3"/>
      <c r="E22" s="3"/>
      <c r="F22" s="3"/>
      <c r="G22" s="11" t="s">
        <v>26</v>
      </c>
      <c r="H22" s="10">
        <v>82740</v>
      </c>
      <c r="I22" s="7" t="s">
        <v>105</v>
      </c>
      <c r="J22" s="7" t="s">
        <v>17</v>
      </c>
      <c r="K22" s="7" t="s">
        <v>266</v>
      </c>
    </row>
    <row r="23" spans="1:11" x14ac:dyDescent="0.55000000000000004">
      <c r="A23" s="28"/>
      <c r="B23" s="3"/>
      <c r="C23" s="3"/>
      <c r="D23" s="3"/>
      <c r="E23" s="3"/>
      <c r="F23" s="3"/>
      <c r="G23" s="11" t="s">
        <v>27</v>
      </c>
      <c r="H23" s="10">
        <v>5000</v>
      </c>
      <c r="I23" s="7" t="s">
        <v>105</v>
      </c>
      <c r="J23" s="7" t="s">
        <v>17</v>
      </c>
      <c r="K23" s="7" t="s">
        <v>266</v>
      </c>
    </row>
    <row r="24" spans="1:11" x14ac:dyDescent="0.55000000000000004">
      <c r="A24" s="28"/>
      <c r="B24" s="3"/>
      <c r="C24" s="3"/>
      <c r="D24" s="3"/>
      <c r="E24" s="3"/>
      <c r="F24" s="3"/>
      <c r="G24" s="11" t="s">
        <v>28</v>
      </c>
      <c r="H24" s="10">
        <v>5000</v>
      </c>
      <c r="I24" s="7" t="s">
        <v>16</v>
      </c>
      <c r="J24" s="7" t="s">
        <v>17</v>
      </c>
      <c r="K24" s="7" t="s">
        <v>267</v>
      </c>
    </row>
    <row r="25" spans="1:11" x14ac:dyDescent="0.55000000000000004">
      <c r="A25" s="28"/>
      <c r="B25" s="3"/>
      <c r="C25" s="3"/>
      <c r="D25" s="3"/>
      <c r="E25" s="3"/>
      <c r="F25" s="3"/>
      <c r="G25" s="34" t="s">
        <v>29</v>
      </c>
      <c r="H25" s="35"/>
      <c r="I25" s="32"/>
      <c r="J25" s="32"/>
      <c r="K25" s="32"/>
    </row>
    <row r="26" spans="1:11" x14ac:dyDescent="0.55000000000000004">
      <c r="A26" s="28"/>
      <c r="B26" s="3"/>
      <c r="C26" s="3"/>
      <c r="D26" s="3"/>
      <c r="E26" s="3"/>
      <c r="F26" s="3"/>
      <c r="G26" s="11" t="s">
        <v>30</v>
      </c>
      <c r="H26" s="10">
        <v>39600</v>
      </c>
      <c r="I26" s="7" t="s">
        <v>105</v>
      </c>
      <c r="J26" s="7" t="s">
        <v>17</v>
      </c>
      <c r="K26" s="7" t="s">
        <v>20</v>
      </c>
    </row>
    <row r="27" spans="1:11" x14ac:dyDescent="0.55000000000000004">
      <c r="A27" s="28"/>
      <c r="B27" s="3"/>
      <c r="C27" s="3"/>
      <c r="D27" s="3"/>
      <c r="E27" s="3"/>
      <c r="F27" s="3"/>
      <c r="G27" s="11" t="s">
        <v>31</v>
      </c>
      <c r="H27" s="10">
        <v>83160</v>
      </c>
      <c r="I27" s="7" t="s">
        <v>105</v>
      </c>
      <c r="J27" s="7" t="s">
        <v>17</v>
      </c>
      <c r="K27" s="7" t="s">
        <v>19</v>
      </c>
    </row>
    <row r="28" spans="1:11" x14ac:dyDescent="0.55000000000000004">
      <c r="A28" s="28"/>
      <c r="B28" s="3"/>
      <c r="C28" s="3"/>
      <c r="D28" s="3"/>
      <c r="E28" s="3"/>
      <c r="F28" s="3"/>
      <c r="G28" s="11" t="s">
        <v>32</v>
      </c>
      <c r="H28" s="10">
        <v>5000</v>
      </c>
      <c r="I28" s="7" t="s">
        <v>105</v>
      </c>
      <c r="J28" s="7" t="s">
        <v>17</v>
      </c>
      <c r="K28" s="7" t="s">
        <v>266</v>
      </c>
    </row>
    <row r="29" spans="1:11" x14ac:dyDescent="0.55000000000000004">
      <c r="A29" s="28"/>
      <c r="B29" s="3"/>
      <c r="C29" s="3"/>
      <c r="D29" s="3"/>
      <c r="E29" s="3"/>
      <c r="F29" s="3"/>
      <c r="G29" s="36" t="s">
        <v>33</v>
      </c>
      <c r="H29" s="37">
        <v>5000</v>
      </c>
      <c r="I29" s="38" t="s">
        <v>16</v>
      </c>
      <c r="J29" s="38" t="s">
        <v>17</v>
      </c>
      <c r="K29" s="38" t="s">
        <v>267</v>
      </c>
    </row>
    <row r="30" spans="1:11" x14ac:dyDescent="0.55000000000000004">
      <c r="A30" s="28"/>
      <c r="B30" s="3"/>
      <c r="C30" s="3"/>
      <c r="D30" s="3"/>
      <c r="E30" s="3"/>
      <c r="F30" s="3"/>
      <c r="G30" s="34" t="s">
        <v>34</v>
      </c>
      <c r="H30" s="35"/>
      <c r="I30" s="32"/>
      <c r="J30" s="32"/>
      <c r="K30" s="32"/>
    </row>
    <row r="31" spans="1:11" x14ac:dyDescent="0.55000000000000004">
      <c r="A31" s="28"/>
      <c r="B31" s="3"/>
      <c r="C31" s="3"/>
      <c r="D31" s="3"/>
      <c r="E31" s="3"/>
      <c r="F31" s="3"/>
      <c r="G31" s="11" t="s">
        <v>35</v>
      </c>
      <c r="H31" s="10">
        <v>80220</v>
      </c>
      <c r="I31" s="7" t="s">
        <v>105</v>
      </c>
      <c r="J31" s="7" t="s">
        <v>17</v>
      </c>
      <c r="K31" s="7" t="s">
        <v>19</v>
      </c>
    </row>
    <row r="32" spans="1:11" x14ac:dyDescent="0.55000000000000004">
      <c r="A32" s="28"/>
      <c r="B32" s="3"/>
      <c r="C32" s="3"/>
      <c r="D32" s="3"/>
      <c r="E32" s="3"/>
      <c r="F32" s="3"/>
      <c r="G32" s="11" t="s">
        <v>36</v>
      </c>
      <c r="H32" s="10">
        <v>5000</v>
      </c>
      <c r="I32" s="7" t="s">
        <v>105</v>
      </c>
      <c r="J32" s="7" t="s">
        <v>17</v>
      </c>
      <c r="K32" s="7" t="s">
        <v>266</v>
      </c>
    </row>
    <row r="33" spans="1:11" x14ac:dyDescent="0.55000000000000004">
      <c r="A33" s="28"/>
      <c r="B33" s="3"/>
      <c r="C33" s="3"/>
      <c r="D33" s="3"/>
      <c r="E33" s="3"/>
      <c r="F33" s="3"/>
      <c r="G33" s="11" t="s">
        <v>37</v>
      </c>
      <c r="H33" s="10">
        <v>5000</v>
      </c>
      <c r="I33" s="7" t="s">
        <v>16</v>
      </c>
      <c r="J33" s="7" t="s">
        <v>17</v>
      </c>
      <c r="K33" s="7" t="s">
        <v>267</v>
      </c>
    </row>
    <row r="34" spans="1:11" x14ac:dyDescent="0.55000000000000004">
      <c r="A34" s="28"/>
      <c r="B34" s="3"/>
      <c r="C34" s="3"/>
      <c r="D34" s="3"/>
      <c r="E34" s="3"/>
      <c r="F34" s="3"/>
      <c r="G34" s="34" t="s">
        <v>38</v>
      </c>
      <c r="H34" s="35"/>
      <c r="I34" s="32"/>
      <c r="J34" s="32"/>
      <c r="K34" s="32"/>
    </row>
    <row r="35" spans="1:11" x14ac:dyDescent="0.55000000000000004">
      <c r="A35" s="28"/>
      <c r="B35" s="3"/>
      <c r="C35" s="3"/>
      <c r="D35" s="3"/>
      <c r="E35" s="3"/>
      <c r="F35" s="3"/>
      <c r="G35" s="11" t="s">
        <v>39</v>
      </c>
      <c r="H35" s="10">
        <v>81060</v>
      </c>
      <c r="I35" s="7" t="s">
        <v>105</v>
      </c>
      <c r="J35" s="7" t="s">
        <v>17</v>
      </c>
      <c r="K35" s="7" t="s">
        <v>265</v>
      </c>
    </row>
    <row r="36" spans="1:11" x14ac:dyDescent="0.55000000000000004">
      <c r="A36" s="28"/>
      <c r="B36" s="3"/>
      <c r="C36" s="3"/>
      <c r="D36" s="3"/>
      <c r="E36" s="3"/>
      <c r="F36" s="3"/>
      <c r="G36" s="11" t="s">
        <v>40</v>
      </c>
      <c r="H36" s="10">
        <v>5000</v>
      </c>
      <c r="I36" s="7" t="s">
        <v>105</v>
      </c>
      <c r="J36" s="7" t="s">
        <v>17</v>
      </c>
      <c r="K36" s="7" t="s">
        <v>266</v>
      </c>
    </row>
    <row r="37" spans="1:11" x14ac:dyDescent="0.55000000000000004">
      <c r="A37" s="28"/>
      <c r="B37" s="3"/>
      <c r="C37" s="3"/>
      <c r="D37" s="3"/>
      <c r="E37" s="3"/>
      <c r="F37" s="3"/>
      <c r="G37" s="11" t="s">
        <v>41</v>
      </c>
      <c r="H37" s="10">
        <v>5000</v>
      </c>
      <c r="I37" s="7" t="s">
        <v>16</v>
      </c>
      <c r="J37" s="7" t="s">
        <v>17</v>
      </c>
      <c r="K37" s="7" t="s">
        <v>267</v>
      </c>
    </row>
    <row r="38" spans="1:11" x14ac:dyDescent="0.55000000000000004">
      <c r="A38" s="28"/>
      <c r="B38" s="3"/>
      <c r="C38" s="3"/>
      <c r="D38" s="3"/>
      <c r="E38" s="3"/>
      <c r="F38" s="3"/>
      <c r="G38" s="34" t="s">
        <v>42</v>
      </c>
      <c r="H38" s="35"/>
      <c r="I38" s="32"/>
      <c r="J38" s="32"/>
      <c r="K38" s="32"/>
    </row>
    <row r="39" spans="1:11" x14ac:dyDescent="0.55000000000000004">
      <c r="A39" s="28"/>
      <c r="B39" s="3"/>
      <c r="C39" s="3"/>
      <c r="D39" s="3"/>
      <c r="E39" s="3"/>
      <c r="F39" s="3"/>
      <c r="G39" s="11" t="s">
        <v>43</v>
      </c>
      <c r="H39" s="10">
        <v>20000</v>
      </c>
      <c r="I39" s="7" t="s">
        <v>16</v>
      </c>
      <c r="J39" s="7" t="s">
        <v>17</v>
      </c>
      <c r="K39" s="7" t="s">
        <v>268</v>
      </c>
    </row>
    <row r="40" spans="1:11" x14ac:dyDescent="0.55000000000000004">
      <c r="A40" s="28"/>
      <c r="B40" s="3"/>
      <c r="C40" s="3"/>
      <c r="D40" s="3"/>
      <c r="E40" s="3"/>
      <c r="F40" s="3"/>
      <c r="G40" s="11" t="s">
        <v>44</v>
      </c>
      <c r="H40" s="10">
        <v>6000</v>
      </c>
      <c r="I40" s="7" t="s">
        <v>16</v>
      </c>
      <c r="J40" s="7" t="s">
        <v>17</v>
      </c>
      <c r="K40" s="7" t="s">
        <v>268</v>
      </c>
    </row>
    <row r="41" spans="1:11" x14ac:dyDescent="0.55000000000000004">
      <c r="A41" s="28"/>
      <c r="B41" s="3"/>
      <c r="C41" s="3"/>
      <c r="D41" s="3"/>
      <c r="E41" s="3"/>
      <c r="F41" s="3"/>
      <c r="G41" s="11" t="s">
        <v>45</v>
      </c>
      <c r="H41" s="10">
        <v>10000</v>
      </c>
      <c r="I41" s="7" t="s">
        <v>16</v>
      </c>
      <c r="J41" s="7" t="s">
        <v>17</v>
      </c>
      <c r="K41" s="7" t="s">
        <v>268</v>
      </c>
    </row>
    <row r="42" spans="1:11" ht="30.75" customHeight="1" x14ac:dyDescent="0.55000000000000004">
      <c r="A42" s="28"/>
      <c r="B42" s="3"/>
      <c r="C42" s="3"/>
      <c r="D42" s="3"/>
      <c r="E42" s="3"/>
      <c r="F42" s="3"/>
      <c r="G42" s="39" t="s">
        <v>46</v>
      </c>
      <c r="H42" s="35"/>
      <c r="I42" s="32"/>
      <c r="J42" s="32"/>
      <c r="K42" s="32"/>
    </row>
    <row r="43" spans="1:11" x14ac:dyDescent="0.55000000000000004">
      <c r="A43" s="28"/>
      <c r="B43" s="3"/>
      <c r="C43" s="3"/>
      <c r="D43" s="3"/>
      <c r="E43" s="3"/>
      <c r="F43" s="3"/>
      <c r="G43" s="40" t="s">
        <v>47</v>
      </c>
      <c r="H43" s="10">
        <v>100000</v>
      </c>
      <c r="I43" s="7" t="s">
        <v>106</v>
      </c>
      <c r="J43" s="7" t="s">
        <v>17</v>
      </c>
      <c r="K43" s="7" t="s">
        <v>269</v>
      </c>
    </row>
    <row r="44" spans="1:11" ht="27" customHeight="1" x14ac:dyDescent="0.55000000000000004">
      <c r="A44" s="28"/>
      <c r="B44" s="3"/>
      <c r="C44" s="3"/>
      <c r="D44" s="3"/>
      <c r="E44" s="3"/>
      <c r="F44" s="3"/>
      <c r="G44" s="40" t="s">
        <v>48</v>
      </c>
      <c r="H44" s="10">
        <v>2000</v>
      </c>
      <c r="I44" s="7" t="s">
        <v>16</v>
      </c>
      <c r="J44" s="7" t="s">
        <v>17</v>
      </c>
      <c r="K44" s="7" t="s">
        <v>267</v>
      </c>
    </row>
    <row r="45" spans="1:11" x14ac:dyDescent="0.55000000000000004">
      <c r="A45" s="28"/>
      <c r="B45" s="3"/>
      <c r="C45" s="3"/>
      <c r="D45" s="3"/>
      <c r="E45" s="3"/>
      <c r="F45" s="3"/>
      <c r="G45" s="40" t="s">
        <v>49</v>
      </c>
      <c r="H45" s="10">
        <v>5000</v>
      </c>
      <c r="I45" s="7" t="s">
        <v>16</v>
      </c>
      <c r="J45" s="7" t="s">
        <v>17</v>
      </c>
      <c r="K45" s="7" t="s">
        <v>18</v>
      </c>
    </row>
    <row r="46" spans="1:11" x14ac:dyDescent="0.55000000000000004">
      <c r="A46" s="28"/>
      <c r="B46" s="3"/>
      <c r="C46" s="3"/>
      <c r="D46" s="3"/>
      <c r="E46" s="3"/>
      <c r="F46" s="3"/>
      <c r="G46" s="11" t="s">
        <v>50</v>
      </c>
      <c r="H46" s="10">
        <v>3000</v>
      </c>
      <c r="I46" s="7" t="s">
        <v>16</v>
      </c>
      <c r="J46" s="7" t="s">
        <v>17</v>
      </c>
      <c r="K46" s="7" t="s">
        <v>20</v>
      </c>
    </row>
    <row r="47" spans="1:11" x14ac:dyDescent="0.55000000000000004">
      <c r="A47" s="28"/>
      <c r="B47" s="3"/>
      <c r="C47" s="3"/>
      <c r="D47" s="3"/>
      <c r="E47" s="3"/>
      <c r="F47" s="3"/>
      <c r="G47" s="34" t="s">
        <v>51</v>
      </c>
      <c r="H47" s="35"/>
      <c r="I47" s="32"/>
      <c r="J47" s="32"/>
      <c r="K47" s="32"/>
    </row>
    <row r="48" spans="1:11" ht="20.25" customHeight="1" x14ac:dyDescent="0.55000000000000004">
      <c r="A48" s="28"/>
      <c r="B48" s="3"/>
      <c r="C48" s="3"/>
      <c r="D48" s="3"/>
      <c r="E48" s="3"/>
      <c r="F48" s="3"/>
      <c r="G48" s="11" t="s">
        <v>52</v>
      </c>
      <c r="H48" s="10">
        <v>339888</v>
      </c>
      <c r="I48" s="7" t="s">
        <v>105</v>
      </c>
      <c r="J48" s="7" t="s">
        <v>17</v>
      </c>
      <c r="K48" s="7" t="s">
        <v>267</v>
      </c>
    </row>
    <row r="49" spans="1:11" x14ac:dyDescent="0.55000000000000004">
      <c r="A49" s="28"/>
      <c r="B49" s="3"/>
      <c r="C49" s="3"/>
      <c r="D49" s="3"/>
      <c r="E49" s="3"/>
      <c r="F49" s="3"/>
      <c r="G49" s="11" t="s">
        <v>53</v>
      </c>
      <c r="H49" s="10">
        <v>18000</v>
      </c>
      <c r="I49" s="7" t="s">
        <v>107</v>
      </c>
      <c r="J49" s="7" t="s">
        <v>17</v>
      </c>
      <c r="K49" s="7" t="s">
        <v>265</v>
      </c>
    </row>
    <row r="50" spans="1:11" x14ac:dyDescent="0.55000000000000004">
      <c r="A50" s="28"/>
      <c r="B50" s="3"/>
      <c r="C50" s="3"/>
      <c r="D50" s="3"/>
      <c r="E50" s="3"/>
      <c r="F50" s="3"/>
      <c r="G50" s="34" t="s">
        <v>54</v>
      </c>
      <c r="H50" s="35"/>
      <c r="I50" s="32"/>
      <c r="J50" s="32"/>
      <c r="K50" s="32"/>
    </row>
    <row r="51" spans="1:11" x14ac:dyDescent="0.55000000000000004">
      <c r="A51" s="28"/>
      <c r="B51" s="3"/>
      <c r="C51" s="3"/>
      <c r="D51" s="3"/>
      <c r="E51" s="3"/>
      <c r="F51" s="3"/>
      <c r="G51" s="11" t="s">
        <v>55</v>
      </c>
      <c r="H51" s="10">
        <v>10000</v>
      </c>
      <c r="I51" s="7" t="s">
        <v>16</v>
      </c>
      <c r="J51" s="7" t="s">
        <v>17</v>
      </c>
      <c r="K51" s="7" t="s">
        <v>20</v>
      </c>
    </row>
    <row r="52" spans="1:11" x14ac:dyDescent="0.55000000000000004">
      <c r="A52" s="28"/>
      <c r="B52" s="3"/>
      <c r="C52" s="3"/>
      <c r="D52" s="3"/>
      <c r="E52" s="3"/>
      <c r="F52" s="3"/>
      <c r="G52" s="11" t="s">
        <v>56</v>
      </c>
      <c r="H52" s="10">
        <v>9000</v>
      </c>
      <c r="I52" s="7" t="s">
        <v>16</v>
      </c>
      <c r="J52" s="7" t="s">
        <v>17</v>
      </c>
      <c r="K52" s="7" t="s">
        <v>18</v>
      </c>
    </row>
    <row r="53" spans="1:11" x14ac:dyDescent="0.55000000000000004">
      <c r="A53" s="28"/>
      <c r="B53" s="3"/>
      <c r="C53" s="3"/>
      <c r="D53" s="3"/>
      <c r="E53" s="3"/>
      <c r="F53" s="3"/>
      <c r="G53" s="11" t="s">
        <v>57</v>
      </c>
      <c r="H53" s="10">
        <v>5000</v>
      </c>
      <c r="I53" s="7" t="s">
        <v>16</v>
      </c>
      <c r="J53" s="7" t="s">
        <v>17</v>
      </c>
      <c r="K53" s="7" t="s">
        <v>18</v>
      </c>
    </row>
    <row r="54" spans="1:11" x14ac:dyDescent="0.55000000000000004">
      <c r="A54" s="28"/>
      <c r="B54" s="3"/>
      <c r="C54" s="3"/>
      <c r="D54" s="3"/>
      <c r="E54" s="3"/>
      <c r="F54" s="3"/>
      <c r="G54" s="11" t="s">
        <v>58</v>
      </c>
      <c r="H54" s="10">
        <v>15000</v>
      </c>
      <c r="I54" s="7" t="s">
        <v>16</v>
      </c>
      <c r="J54" s="7" t="s">
        <v>17</v>
      </c>
      <c r="K54" s="7" t="s">
        <v>18</v>
      </c>
    </row>
    <row r="55" spans="1:11" x14ac:dyDescent="0.55000000000000004">
      <c r="A55" s="28"/>
      <c r="B55" s="3"/>
      <c r="C55" s="3"/>
      <c r="D55" s="3"/>
      <c r="E55" s="3"/>
      <c r="F55" s="3"/>
      <c r="G55" s="11" t="s">
        <v>59</v>
      </c>
      <c r="H55" s="10">
        <v>15000</v>
      </c>
      <c r="I55" s="7" t="s">
        <v>16</v>
      </c>
      <c r="J55" s="7" t="s">
        <v>17</v>
      </c>
      <c r="K55" s="7"/>
    </row>
    <row r="56" spans="1:11" x14ac:dyDescent="0.55000000000000004">
      <c r="A56" s="28"/>
      <c r="B56" s="3"/>
      <c r="C56" s="3"/>
      <c r="D56" s="3"/>
      <c r="E56" s="3"/>
      <c r="F56" s="3"/>
      <c r="G56" s="11" t="s">
        <v>60</v>
      </c>
      <c r="H56" s="10">
        <v>5000</v>
      </c>
      <c r="I56" s="7" t="s">
        <v>105</v>
      </c>
      <c r="J56" s="7" t="s">
        <v>17</v>
      </c>
      <c r="K56" s="7" t="s">
        <v>20</v>
      </c>
    </row>
    <row r="57" spans="1:11" x14ac:dyDescent="0.55000000000000004">
      <c r="A57" s="28"/>
      <c r="B57" s="3"/>
      <c r="C57" s="3"/>
      <c r="D57" s="3"/>
      <c r="E57" s="3"/>
      <c r="F57" s="3"/>
      <c r="G57" s="11" t="s">
        <v>61</v>
      </c>
      <c r="H57" s="10">
        <v>5000</v>
      </c>
      <c r="I57" s="7" t="s">
        <v>105</v>
      </c>
      <c r="J57" s="7" t="s">
        <v>17</v>
      </c>
      <c r="K57" s="7" t="s">
        <v>20</v>
      </c>
    </row>
    <row r="58" spans="1:11" x14ac:dyDescent="0.55000000000000004">
      <c r="A58" s="28"/>
      <c r="B58" s="3"/>
      <c r="C58" s="3"/>
      <c r="D58" s="3"/>
      <c r="E58" s="3"/>
      <c r="F58" s="3"/>
      <c r="G58" s="11" t="s">
        <v>62</v>
      </c>
      <c r="H58" s="10">
        <v>5000</v>
      </c>
      <c r="I58" s="7" t="s">
        <v>105</v>
      </c>
      <c r="J58" s="7" t="s">
        <v>17</v>
      </c>
      <c r="K58" s="7" t="s">
        <v>20</v>
      </c>
    </row>
    <row r="59" spans="1:11" x14ac:dyDescent="0.55000000000000004">
      <c r="A59" s="28"/>
      <c r="B59" s="3"/>
      <c r="C59" s="3"/>
      <c r="D59" s="3"/>
      <c r="E59" s="3"/>
      <c r="F59" s="3"/>
      <c r="G59" s="11" t="s">
        <v>63</v>
      </c>
      <c r="H59" s="10">
        <v>5000</v>
      </c>
      <c r="I59" s="7" t="s">
        <v>105</v>
      </c>
      <c r="J59" s="7" t="s">
        <v>17</v>
      </c>
      <c r="K59" s="7" t="s">
        <v>20</v>
      </c>
    </row>
    <row r="60" spans="1:11" x14ac:dyDescent="0.55000000000000004">
      <c r="A60" s="28"/>
      <c r="B60" s="3"/>
      <c r="C60" s="3"/>
      <c r="D60" s="3"/>
      <c r="E60" s="3"/>
      <c r="F60" s="3"/>
      <c r="G60" s="11" t="s">
        <v>64</v>
      </c>
      <c r="H60" s="10">
        <v>5000</v>
      </c>
      <c r="I60" s="7" t="s">
        <v>105</v>
      </c>
      <c r="J60" s="7" t="s">
        <v>17</v>
      </c>
      <c r="K60" s="7" t="s">
        <v>20</v>
      </c>
    </row>
    <row r="61" spans="1:11" x14ac:dyDescent="0.55000000000000004">
      <c r="A61" s="28"/>
      <c r="B61" s="3"/>
      <c r="C61" s="3"/>
      <c r="D61" s="3"/>
      <c r="E61" s="3"/>
      <c r="F61" s="3"/>
      <c r="G61" s="11" t="s">
        <v>65</v>
      </c>
      <c r="H61" s="10">
        <v>5000</v>
      </c>
      <c r="I61" s="7" t="s">
        <v>105</v>
      </c>
      <c r="J61" s="7" t="s">
        <v>17</v>
      </c>
      <c r="K61" s="7" t="s">
        <v>20</v>
      </c>
    </row>
    <row r="62" spans="1:11" x14ac:dyDescent="0.55000000000000004">
      <c r="A62" s="28"/>
      <c r="B62" s="3"/>
      <c r="C62" s="3"/>
      <c r="D62" s="3"/>
      <c r="E62" s="3"/>
      <c r="F62" s="3"/>
      <c r="G62" s="34" t="s">
        <v>66</v>
      </c>
      <c r="H62" s="35"/>
      <c r="I62" s="32"/>
      <c r="J62" s="32"/>
      <c r="K62" s="32"/>
    </row>
    <row r="63" spans="1:11" x14ac:dyDescent="0.55000000000000004">
      <c r="A63" s="28"/>
      <c r="B63" s="3"/>
      <c r="C63" s="3"/>
      <c r="D63" s="3"/>
      <c r="E63" s="3"/>
      <c r="F63" s="3"/>
      <c r="G63" s="11" t="s">
        <v>67</v>
      </c>
      <c r="H63" s="10">
        <v>24500</v>
      </c>
      <c r="I63" s="7" t="s">
        <v>105</v>
      </c>
      <c r="J63" s="7" t="s">
        <v>17</v>
      </c>
      <c r="K63" s="7" t="s">
        <v>270</v>
      </c>
    </row>
    <row r="64" spans="1:11" x14ac:dyDescent="0.55000000000000004">
      <c r="A64" s="28"/>
      <c r="B64" s="3"/>
      <c r="C64" s="3"/>
      <c r="D64" s="3"/>
      <c r="E64" s="3"/>
      <c r="F64" s="3"/>
      <c r="G64" s="11" t="s">
        <v>68</v>
      </c>
      <c r="H64" s="10">
        <v>5000</v>
      </c>
      <c r="I64" s="7" t="s">
        <v>16</v>
      </c>
      <c r="J64" s="7" t="s">
        <v>17</v>
      </c>
      <c r="K64" s="7" t="s">
        <v>270</v>
      </c>
    </row>
    <row r="65" spans="1:11" x14ac:dyDescent="0.55000000000000004">
      <c r="A65" s="28"/>
      <c r="B65" s="3"/>
      <c r="C65" s="3"/>
      <c r="D65" s="3"/>
      <c r="E65" s="3"/>
      <c r="F65" s="3"/>
      <c r="G65" s="11" t="s">
        <v>69</v>
      </c>
      <c r="H65" s="10">
        <v>3000</v>
      </c>
      <c r="I65" s="7" t="s">
        <v>16</v>
      </c>
      <c r="J65" s="7" t="s">
        <v>17</v>
      </c>
      <c r="K65" s="7" t="s">
        <v>270</v>
      </c>
    </row>
    <row r="66" spans="1:11" x14ac:dyDescent="0.55000000000000004">
      <c r="A66" s="28"/>
      <c r="B66" s="3"/>
      <c r="C66" s="3"/>
      <c r="D66" s="3"/>
      <c r="E66" s="3"/>
      <c r="F66" s="3"/>
      <c r="G66" s="11" t="s">
        <v>70</v>
      </c>
      <c r="H66" s="10">
        <v>12000</v>
      </c>
      <c r="I66" s="7" t="s">
        <v>16</v>
      </c>
      <c r="J66" s="7" t="s">
        <v>17</v>
      </c>
      <c r="K66" s="7" t="s">
        <v>267</v>
      </c>
    </row>
    <row r="67" spans="1:11" x14ac:dyDescent="0.55000000000000004">
      <c r="A67" s="28"/>
      <c r="B67" s="3"/>
      <c r="C67" s="3"/>
      <c r="D67" s="3"/>
      <c r="E67" s="3"/>
      <c r="F67" s="3"/>
      <c r="G67" s="11" t="s">
        <v>71</v>
      </c>
      <c r="H67" s="10">
        <v>2000</v>
      </c>
      <c r="I67" s="7" t="s">
        <v>16</v>
      </c>
      <c r="J67" s="7" t="s">
        <v>17</v>
      </c>
      <c r="K67" s="7" t="s">
        <v>268</v>
      </c>
    </row>
    <row r="68" spans="1:11" x14ac:dyDescent="0.55000000000000004">
      <c r="A68" s="28"/>
      <c r="B68" s="3"/>
      <c r="C68" s="3"/>
      <c r="D68" s="3"/>
      <c r="E68" s="3"/>
      <c r="F68" s="3"/>
      <c r="G68" s="11" t="s">
        <v>72</v>
      </c>
      <c r="H68" s="10">
        <v>50000</v>
      </c>
      <c r="I68" s="7" t="s">
        <v>108</v>
      </c>
      <c r="J68" s="7" t="s">
        <v>17</v>
      </c>
      <c r="K68" s="7" t="s">
        <v>270</v>
      </c>
    </row>
    <row r="69" spans="1:11" x14ac:dyDescent="0.55000000000000004">
      <c r="A69" s="28"/>
      <c r="B69" s="3"/>
      <c r="C69" s="3"/>
      <c r="D69" s="3"/>
      <c r="E69" s="3"/>
      <c r="F69" s="3"/>
      <c r="G69" s="34" t="s">
        <v>73</v>
      </c>
      <c r="H69" s="35"/>
      <c r="I69" s="32"/>
      <c r="J69" s="32"/>
      <c r="K69" s="32"/>
    </row>
    <row r="70" spans="1:11" x14ac:dyDescent="0.55000000000000004">
      <c r="A70" s="28"/>
      <c r="B70" s="3"/>
      <c r="C70" s="3"/>
      <c r="D70" s="3"/>
      <c r="E70" s="3"/>
      <c r="F70" s="3"/>
      <c r="G70" s="11" t="s">
        <v>74</v>
      </c>
      <c r="H70" s="10">
        <v>2000</v>
      </c>
      <c r="I70" s="7" t="s">
        <v>16</v>
      </c>
      <c r="J70" s="7" t="s">
        <v>17</v>
      </c>
      <c r="K70" s="7" t="s">
        <v>265</v>
      </c>
    </row>
    <row r="71" spans="1:11" x14ac:dyDescent="0.55000000000000004">
      <c r="A71" s="28"/>
      <c r="B71" s="3"/>
      <c r="C71" s="3"/>
      <c r="D71" s="3"/>
      <c r="E71" s="3"/>
      <c r="F71" s="3"/>
      <c r="G71" s="11" t="s">
        <v>75</v>
      </c>
      <c r="H71" s="10">
        <v>10000</v>
      </c>
      <c r="I71" s="7" t="s">
        <v>16</v>
      </c>
      <c r="J71" s="7" t="s">
        <v>17</v>
      </c>
      <c r="K71" s="7" t="s">
        <v>18</v>
      </c>
    </row>
    <row r="72" spans="1:11" x14ac:dyDescent="0.55000000000000004">
      <c r="A72" s="28"/>
      <c r="B72" s="3"/>
      <c r="C72" s="3"/>
      <c r="D72" s="3"/>
      <c r="E72" s="3"/>
      <c r="F72" s="3"/>
      <c r="G72" s="11" t="s">
        <v>76</v>
      </c>
      <c r="H72" s="10">
        <v>23000</v>
      </c>
      <c r="I72" s="7" t="s">
        <v>108</v>
      </c>
      <c r="J72" s="7" t="s">
        <v>17</v>
      </c>
      <c r="K72" s="7" t="s">
        <v>19</v>
      </c>
    </row>
    <row r="73" spans="1:11" x14ac:dyDescent="0.55000000000000004">
      <c r="A73" s="28"/>
      <c r="B73" s="3"/>
      <c r="C73" s="3"/>
      <c r="D73" s="3"/>
      <c r="E73" s="3"/>
      <c r="F73" s="3"/>
      <c r="G73" s="11" t="s">
        <v>77</v>
      </c>
      <c r="H73" s="10">
        <v>2000</v>
      </c>
      <c r="I73" s="7" t="s">
        <v>16</v>
      </c>
      <c r="J73" s="7" t="s">
        <v>17</v>
      </c>
      <c r="K73" s="7" t="s">
        <v>19</v>
      </c>
    </row>
    <row r="74" spans="1:11" x14ac:dyDescent="0.55000000000000004">
      <c r="A74" s="28"/>
      <c r="B74" s="3"/>
      <c r="C74" s="3"/>
      <c r="D74" s="3"/>
      <c r="E74" s="3"/>
      <c r="F74" s="3"/>
      <c r="G74" s="34" t="s">
        <v>78</v>
      </c>
      <c r="H74" s="35"/>
      <c r="I74" s="32"/>
      <c r="J74" s="32"/>
      <c r="K74" s="32"/>
    </row>
    <row r="75" spans="1:11" x14ac:dyDescent="0.55000000000000004">
      <c r="A75" s="28"/>
      <c r="B75" s="3"/>
      <c r="C75" s="3"/>
      <c r="D75" s="3"/>
      <c r="E75" s="3"/>
      <c r="F75" s="3"/>
      <c r="G75" s="40" t="s">
        <v>79</v>
      </c>
      <c r="H75" s="10">
        <v>10000</v>
      </c>
      <c r="I75" s="7" t="s">
        <v>108</v>
      </c>
      <c r="J75" s="7" t="s">
        <v>17</v>
      </c>
      <c r="K75" s="7" t="s">
        <v>269</v>
      </c>
    </row>
    <row r="76" spans="1:11" x14ac:dyDescent="0.55000000000000004">
      <c r="A76" s="28"/>
      <c r="B76" s="3"/>
      <c r="C76" s="3"/>
      <c r="D76" s="3"/>
      <c r="E76" s="3"/>
      <c r="F76" s="3"/>
      <c r="G76" s="40" t="s">
        <v>80</v>
      </c>
      <c r="H76" s="10">
        <v>5000</v>
      </c>
      <c r="I76" s="7" t="s">
        <v>16</v>
      </c>
      <c r="J76" s="7" t="s">
        <v>17</v>
      </c>
      <c r="K76" s="7" t="s">
        <v>265</v>
      </c>
    </row>
    <row r="77" spans="1:11" x14ac:dyDescent="0.55000000000000004">
      <c r="A77" s="28"/>
      <c r="B77" s="3"/>
      <c r="C77" s="3"/>
      <c r="D77" s="3"/>
      <c r="E77" s="3"/>
      <c r="F77" s="3"/>
      <c r="G77" s="41" t="s">
        <v>81</v>
      </c>
      <c r="H77" s="35"/>
      <c r="I77" s="32"/>
      <c r="J77" s="32"/>
      <c r="K77" s="32"/>
    </row>
    <row r="78" spans="1:11" ht="30.75" customHeight="1" x14ac:dyDescent="0.55000000000000004">
      <c r="A78" s="28"/>
      <c r="B78" s="3"/>
      <c r="C78" s="3"/>
      <c r="D78" s="3"/>
      <c r="E78" s="3"/>
      <c r="F78" s="3"/>
      <c r="G78" s="43" t="s">
        <v>82</v>
      </c>
      <c r="H78" s="10">
        <v>10000</v>
      </c>
      <c r="I78" s="7" t="s">
        <v>108</v>
      </c>
      <c r="J78" s="7" t="s">
        <v>17</v>
      </c>
      <c r="K78" s="7" t="s">
        <v>271</v>
      </c>
    </row>
    <row r="79" spans="1:11" x14ac:dyDescent="0.55000000000000004">
      <c r="A79" s="28"/>
      <c r="B79" s="3"/>
      <c r="C79" s="3"/>
      <c r="D79" s="3"/>
      <c r="E79" s="3"/>
      <c r="F79" s="3"/>
      <c r="G79" s="42" t="s">
        <v>83</v>
      </c>
      <c r="H79" s="10">
        <v>6000</v>
      </c>
      <c r="I79" s="7" t="s">
        <v>16</v>
      </c>
      <c r="J79" s="7" t="s">
        <v>17</v>
      </c>
      <c r="K79" s="7" t="s">
        <v>271</v>
      </c>
    </row>
    <row r="80" spans="1:11" x14ac:dyDescent="0.55000000000000004">
      <c r="A80" s="28"/>
      <c r="B80" s="3"/>
      <c r="C80" s="3"/>
      <c r="D80" s="3"/>
      <c r="E80" s="3"/>
      <c r="F80" s="3"/>
      <c r="G80" s="40" t="s">
        <v>84</v>
      </c>
      <c r="H80" s="10">
        <v>40000</v>
      </c>
      <c r="I80" s="7" t="s">
        <v>108</v>
      </c>
      <c r="J80" s="7" t="s">
        <v>17</v>
      </c>
      <c r="K80" s="7" t="s">
        <v>269</v>
      </c>
    </row>
    <row r="81" spans="1:11" x14ac:dyDescent="0.55000000000000004">
      <c r="A81" s="28"/>
      <c r="B81" s="3"/>
      <c r="C81" s="3"/>
      <c r="D81" s="3"/>
      <c r="E81" s="3"/>
      <c r="F81" s="3"/>
      <c r="G81" s="34" t="s">
        <v>85</v>
      </c>
      <c r="H81" s="35"/>
      <c r="I81" s="32"/>
      <c r="J81" s="32"/>
      <c r="K81" s="32"/>
    </row>
    <row r="82" spans="1:11" ht="34.5" customHeight="1" x14ac:dyDescent="0.55000000000000004">
      <c r="A82" s="28"/>
      <c r="B82" s="3"/>
      <c r="C82" s="3"/>
      <c r="D82" s="3"/>
      <c r="E82" s="3"/>
      <c r="F82" s="3"/>
      <c r="G82" s="40" t="s">
        <v>86</v>
      </c>
      <c r="H82" s="10">
        <v>60000</v>
      </c>
      <c r="I82" s="7" t="s">
        <v>16</v>
      </c>
      <c r="J82" s="7" t="s">
        <v>17</v>
      </c>
      <c r="K82" s="7" t="s">
        <v>20</v>
      </c>
    </row>
    <row r="83" spans="1:11" x14ac:dyDescent="0.55000000000000004">
      <c r="A83" s="28"/>
      <c r="B83" s="3"/>
      <c r="C83" s="3"/>
      <c r="D83" s="3"/>
      <c r="E83" s="3"/>
      <c r="F83" s="3"/>
      <c r="G83" s="34" t="s">
        <v>87</v>
      </c>
      <c r="H83" s="35"/>
      <c r="I83" s="32"/>
      <c r="J83" s="32"/>
      <c r="K83" s="32"/>
    </row>
    <row r="84" spans="1:11" x14ac:dyDescent="0.55000000000000004">
      <c r="A84" s="28"/>
      <c r="B84" s="3"/>
      <c r="C84" s="3"/>
      <c r="D84" s="3"/>
      <c r="E84" s="3"/>
      <c r="F84" s="3"/>
      <c r="G84" s="11" t="s">
        <v>88</v>
      </c>
      <c r="H84" s="10">
        <v>90000</v>
      </c>
      <c r="I84" s="7" t="s">
        <v>108</v>
      </c>
      <c r="J84" s="7" t="s">
        <v>17</v>
      </c>
      <c r="K84" s="7" t="s">
        <v>20</v>
      </c>
    </row>
    <row r="85" spans="1:11" x14ac:dyDescent="0.55000000000000004">
      <c r="A85" s="28"/>
      <c r="B85" s="3"/>
      <c r="C85" s="3"/>
      <c r="D85" s="3"/>
      <c r="E85" s="3"/>
      <c r="F85" s="3"/>
      <c r="G85" s="41" t="s">
        <v>89</v>
      </c>
      <c r="H85" s="35"/>
      <c r="I85" s="32"/>
      <c r="J85" s="32"/>
      <c r="K85" s="32"/>
    </row>
    <row r="86" spans="1:11" x14ac:dyDescent="0.55000000000000004">
      <c r="A86" s="28"/>
      <c r="B86" s="3"/>
      <c r="C86" s="3"/>
      <c r="D86" s="3"/>
      <c r="E86" s="3"/>
      <c r="F86" s="3"/>
      <c r="G86" s="11" t="s">
        <v>90</v>
      </c>
      <c r="H86" s="10">
        <v>5000</v>
      </c>
      <c r="I86" s="7" t="s">
        <v>16</v>
      </c>
      <c r="J86" s="7" t="s">
        <v>17</v>
      </c>
      <c r="K86" s="7" t="s">
        <v>272</v>
      </c>
    </row>
    <row r="87" spans="1:11" x14ac:dyDescent="0.55000000000000004">
      <c r="A87" s="28"/>
      <c r="B87" s="3"/>
      <c r="C87" s="3"/>
      <c r="D87" s="3"/>
      <c r="E87" s="3"/>
      <c r="F87" s="3"/>
      <c r="G87" s="11" t="s">
        <v>91</v>
      </c>
      <c r="H87" s="10">
        <v>15000</v>
      </c>
      <c r="I87" s="7" t="s">
        <v>109</v>
      </c>
      <c r="J87" s="7" t="s">
        <v>17</v>
      </c>
      <c r="K87" s="7" t="s">
        <v>266</v>
      </c>
    </row>
    <row r="88" spans="1:11" x14ac:dyDescent="0.55000000000000004">
      <c r="A88" s="28"/>
      <c r="B88" s="3"/>
      <c r="C88" s="3"/>
      <c r="D88" s="3"/>
      <c r="E88" s="3"/>
      <c r="F88" s="3"/>
      <c r="G88" s="11" t="s">
        <v>92</v>
      </c>
      <c r="H88" s="10">
        <v>10000</v>
      </c>
      <c r="I88" s="7" t="s">
        <v>109</v>
      </c>
      <c r="J88" s="7" t="s">
        <v>17</v>
      </c>
      <c r="K88" s="7" t="s">
        <v>273</v>
      </c>
    </row>
    <row r="89" spans="1:11" x14ac:dyDescent="0.55000000000000004">
      <c r="A89" s="28"/>
      <c r="B89" s="3"/>
      <c r="C89" s="3"/>
      <c r="D89" s="3"/>
      <c r="E89" s="3"/>
      <c r="F89" s="3"/>
      <c r="G89" s="11" t="s">
        <v>93</v>
      </c>
      <c r="H89" s="10">
        <v>5000</v>
      </c>
      <c r="I89" s="7" t="s">
        <v>16</v>
      </c>
      <c r="J89" s="7" t="s">
        <v>17</v>
      </c>
      <c r="K89" s="7" t="s">
        <v>266</v>
      </c>
    </row>
    <row r="90" spans="1:11" ht="48" x14ac:dyDescent="0.55000000000000004">
      <c r="A90" s="28"/>
      <c r="B90" s="3"/>
      <c r="C90" s="3"/>
      <c r="D90" s="3"/>
      <c r="E90" s="3"/>
      <c r="F90" s="3"/>
      <c r="G90" s="11" t="s">
        <v>94</v>
      </c>
      <c r="H90" s="10">
        <v>5000</v>
      </c>
      <c r="I90" s="7" t="s">
        <v>16</v>
      </c>
      <c r="J90" s="7" t="s">
        <v>17</v>
      </c>
      <c r="K90" s="7" t="s">
        <v>271</v>
      </c>
    </row>
    <row r="91" spans="1:11" x14ac:dyDescent="0.55000000000000004">
      <c r="A91" s="28"/>
      <c r="B91" s="3"/>
      <c r="C91" s="3"/>
      <c r="D91" s="3"/>
      <c r="E91" s="3"/>
      <c r="F91" s="3"/>
      <c r="G91" s="34" t="s">
        <v>95</v>
      </c>
      <c r="H91" s="35"/>
      <c r="I91" s="32"/>
      <c r="J91" s="32"/>
      <c r="K91" s="32"/>
    </row>
    <row r="92" spans="1:11" x14ac:dyDescent="0.55000000000000004">
      <c r="A92" s="28"/>
      <c r="B92" s="3"/>
      <c r="C92" s="3"/>
      <c r="D92" s="3"/>
      <c r="E92" s="3"/>
      <c r="F92" s="3"/>
      <c r="G92" s="11" t="s">
        <v>96</v>
      </c>
      <c r="H92" s="10">
        <v>30000</v>
      </c>
      <c r="I92" s="7" t="s">
        <v>108</v>
      </c>
      <c r="J92" s="7" t="s">
        <v>17</v>
      </c>
      <c r="K92" s="7" t="s">
        <v>20</v>
      </c>
    </row>
    <row r="93" spans="1:11" x14ac:dyDescent="0.55000000000000004">
      <c r="A93" s="28"/>
      <c r="B93" s="3"/>
      <c r="C93" s="3"/>
      <c r="D93" s="3"/>
      <c r="E93" s="3"/>
      <c r="F93" s="3"/>
      <c r="G93" s="11" t="s">
        <v>97</v>
      </c>
      <c r="H93" s="10">
        <v>35000</v>
      </c>
      <c r="I93" s="7" t="s">
        <v>108</v>
      </c>
      <c r="J93" s="7" t="s">
        <v>17</v>
      </c>
      <c r="K93" s="7" t="s">
        <v>20</v>
      </c>
    </row>
    <row r="94" spans="1:11" x14ac:dyDescent="0.55000000000000004">
      <c r="A94" s="28"/>
      <c r="B94" s="3"/>
      <c r="C94" s="3"/>
      <c r="D94" s="3"/>
      <c r="E94" s="3"/>
      <c r="F94" s="3"/>
      <c r="G94" s="40" t="s">
        <v>98</v>
      </c>
      <c r="H94" s="10">
        <v>5000</v>
      </c>
      <c r="I94" s="7" t="s">
        <v>16</v>
      </c>
      <c r="J94" s="7" t="s">
        <v>17</v>
      </c>
      <c r="K94" s="7" t="s">
        <v>270</v>
      </c>
    </row>
    <row r="95" spans="1:11" ht="35.25" customHeight="1" x14ac:dyDescent="0.55000000000000004">
      <c r="A95" s="28"/>
      <c r="B95" s="3"/>
      <c r="C95" s="3"/>
      <c r="D95" s="3"/>
      <c r="E95" s="3"/>
      <c r="F95" s="3"/>
      <c r="G95" s="39" t="s">
        <v>99</v>
      </c>
      <c r="H95" s="35"/>
      <c r="I95" s="32"/>
      <c r="J95" s="32"/>
      <c r="K95" s="32"/>
    </row>
    <row r="96" spans="1:11" ht="37.5" x14ac:dyDescent="0.55000000000000004">
      <c r="A96" s="28"/>
      <c r="B96" s="3"/>
      <c r="C96" s="3"/>
      <c r="D96" s="3"/>
      <c r="E96" s="3"/>
      <c r="F96" s="3"/>
      <c r="G96" s="40" t="s">
        <v>100</v>
      </c>
      <c r="H96" s="10">
        <v>100000</v>
      </c>
      <c r="I96" s="7" t="s">
        <v>105</v>
      </c>
      <c r="J96" s="7" t="s">
        <v>17</v>
      </c>
      <c r="K96" s="7" t="s">
        <v>20</v>
      </c>
    </row>
    <row r="97" spans="1:11" x14ac:dyDescent="0.55000000000000004">
      <c r="A97" s="28"/>
      <c r="B97" s="3"/>
      <c r="C97" s="3"/>
      <c r="D97" s="3"/>
      <c r="E97" s="3"/>
      <c r="F97" s="3"/>
      <c r="G97" s="34" t="s">
        <v>101</v>
      </c>
      <c r="H97" s="35"/>
      <c r="I97" s="32"/>
      <c r="J97" s="32"/>
      <c r="K97" s="32"/>
    </row>
    <row r="98" spans="1:11" x14ac:dyDescent="0.55000000000000004">
      <c r="A98" s="28"/>
      <c r="B98" s="3"/>
      <c r="C98" s="3"/>
      <c r="D98" s="3"/>
      <c r="E98" s="3"/>
      <c r="F98" s="3"/>
      <c r="G98" s="11" t="s">
        <v>102</v>
      </c>
      <c r="H98" s="10">
        <v>5000</v>
      </c>
      <c r="I98" s="7" t="s">
        <v>16</v>
      </c>
      <c r="J98" s="7" t="s">
        <v>17</v>
      </c>
      <c r="K98" s="7" t="s">
        <v>273</v>
      </c>
    </row>
    <row r="99" spans="1:11" ht="48" x14ac:dyDescent="0.55000000000000004">
      <c r="A99" s="28"/>
      <c r="B99" s="3"/>
      <c r="C99" s="3"/>
      <c r="D99" s="3"/>
      <c r="E99" s="3"/>
      <c r="F99" s="3"/>
      <c r="G99" s="11" t="s">
        <v>103</v>
      </c>
      <c r="H99" s="10">
        <v>20000</v>
      </c>
      <c r="I99" s="7" t="s">
        <v>108</v>
      </c>
      <c r="J99" s="7" t="s">
        <v>17</v>
      </c>
      <c r="K99" s="7" t="s">
        <v>273</v>
      </c>
    </row>
    <row r="100" spans="1:11" ht="48" x14ac:dyDescent="0.55000000000000004">
      <c r="A100" s="28"/>
      <c r="B100" s="3"/>
      <c r="C100" s="3"/>
      <c r="D100" s="3"/>
      <c r="E100" s="3"/>
      <c r="F100" s="3"/>
      <c r="G100" s="11" t="s">
        <v>104</v>
      </c>
      <c r="H100" s="10">
        <v>20000</v>
      </c>
      <c r="I100" s="7" t="s">
        <v>108</v>
      </c>
      <c r="J100" s="7" t="s">
        <v>17</v>
      </c>
      <c r="K100" s="7" t="s">
        <v>18</v>
      </c>
    </row>
    <row r="101" spans="1:11" x14ac:dyDescent="0.55000000000000004">
      <c r="A101" s="28"/>
      <c r="B101" s="3"/>
      <c r="C101" s="3"/>
      <c r="D101" s="3"/>
      <c r="E101" s="3"/>
      <c r="F101" s="3"/>
      <c r="G101" s="13" t="s">
        <v>110</v>
      </c>
      <c r="H101" s="13"/>
      <c r="I101" s="13"/>
      <c r="J101" s="44"/>
      <c r="K101" s="44"/>
    </row>
    <row r="102" spans="1:11" x14ac:dyDescent="0.55000000000000004">
      <c r="A102" s="28"/>
      <c r="B102" s="3"/>
      <c r="C102" s="3"/>
      <c r="D102" s="3"/>
      <c r="E102" s="3"/>
      <c r="F102" s="3"/>
      <c r="G102" s="13" t="s">
        <v>111</v>
      </c>
      <c r="H102" s="13"/>
      <c r="I102" s="13"/>
      <c r="J102" s="44"/>
      <c r="K102" s="44"/>
    </row>
    <row r="103" spans="1:11" x14ac:dyDescent="0.55000000000000004">
      <c r="A103" s="28"/>
      <c r="B103" s="3"/>
      <c r="C103" s="3"/>
      <c r="D103" s="3"/>
      <c r="E103" s="3"/>
      <c r="F103" s="3"/>
      <c r="G103" s="6" t="s">
        <v>112</v>
      </c>
      <c r="H103" s="10">
        <v>4000</v>
      </c>
      <c r="I103" s="7" t="s">
        <v>16</v>
      </c>
      <c r="J103" s="7" t="s">
        <v>17</v>
      </c>
      <c r="K103" s="7" t="s">
        <v>20</v>
      </c>
    </row>
    <row r="104" spans="1:11" x14ac:dyDescent="0.55000000000000004">
      <c r="A104" s="28"/>
      <c r="B104" s="3"/>
      <c r="C104" s="3"/>
      <c r="D104" s="3"/>
      <c r="E104" s="3"/>
      <c r="F104" s="3"/>
      <c r="G104" s="6" t="s">
        <v>113</v>
      </c>
      <c r="H104" s="10">
        <v>4000</v>
      </c>
      <c r="I104" s="7" t="s">
        <v>16</v>
      </c>
      <c r="J104" s="7" t="s">
        <v>17</v>
      </c>
      <c r="K104" s="7" t="s">
        <v>20</v>
      </c>
    </row>
    <row r="105" spans="1:11" x14ac:dyDescent="0.55000000000000004">
      <c r="A105" s="28"/>
      <c r="B105" s="3"/>
      <c r="C105" s="3"/>
      <c r="D105" s="3"/>
      <c r="E105" s="3"/>
      <c r="F105" s="3"/>
      <c r="G105" s="6" t="s">
        <v>114</v>
      </c>
      <c r="H105" s="10">
        <v>1000</v>
      </c>
      <c r="I105" s="7" t="s">
        <v>16</v>
      </c>
      <c r="J105" s="7" t="s">
        <v>17</v>
      </c>
      <c r="K105" s="7" t="s">
        <v>268</v>
      </c>
    </row>
    <row r="106" spans="1:11" x14ac:dyDescent="0.55000000000000004">
      <c r="A106" s="28"/>
      <c r="B106" s="3"/>
      <c r="C106" s="3"/>
      <c r="D106" s="3"/>
      <c r="E106" s="3"/>
      <c r="F106" s="3"/>
      <c r="G106" s="6" t="s">
        <v>115</v>
      </c>
      <c r="H106" s="10">
        <v>1000</v>
      </c>
      <c r="I106" s="7" t="s">
        <v>16</v>
      </c>
      <c r="J106" s="7" t="s">
        <v>17</v>
      </c>
      <c r="K106" s="7" t="s">
        <v>268</v>
      </c>
    </row>
    <row r="107" spans="1:11" x14ac:dyDescent="0.55000000000000004">
      <c r="A107" s="28"/>
      <c r="B107" s="3"/>
      <c r="C107" s="3"/>
      <c r="D107" s="3"/>
      <c r="E107" s="3"/>
      <c r="F107" s="3"/>
      <c r="G107" s="13" t="s">
        <v>116</v>
      </c>
      <c r="H107" s="45"/>
      <c r="I107" s="13"/>
      <c r="J107" s="44"/>
      <c r="K107" s="44"/>
    </row>
    <row r="108" spans="1:11" x14ac:dyDescent="0.55000000000000004">
      <c r="A108" s="28"/>
      <c r="B108" s="3"/>
      <c r="C108" s="3"/>
      <c r="D108" s="3"/>
      <c r="E108" s="3"/>
      <c r="F108" s="3"/>
      <c r="G108" s="6" t="s">
        <v>117</v>
      </c>
      <c r="H108" s="10">
        <v>30000</v>
      </c>
      <c r="I108" s="7" t="s">
        <v>16</v>
      </c>
      <c r="J108" s="7" t="s">
        <v>17</v>
      </c>
      <c r="K108" s="7" t="s">
        <v>20</v>
      </c>
    </row>
    <row r="109" spans="1:11" x14ac:dyDescent="0.55000000000000004">
      <c r="A109" s="28"/>
      <c r="B109" s="3"/>
      <c r="C109" s="3"/>
      <c r="D109" s="3"/>
      <c r="E109" s="3"/>
      <c r="F109" s="3"/>
      <c r="G109" s="6" t="s">
        <v>118</v>
      </c>
      <c r="H109" s="10"/>
      <c r="I109" s="6"/>
      <c r="J109" s="7"/>
      <c r="K109" s="7"/>
    </row>
    <row r="110" spans="1:11" x14ac:dyDescent="0.55000000000000004">
      <c r="A110" s="28"/>
      <c r="B110" s="3"/>
      <c r="C110" s="3"/>
      <c r="D110" s="3"/>
      <c r="E110" s="3"/>
      <c r="F110" s="3"/>
      <c r="G110" s="6" t="s">
        <v>119</v>
      </c>
      <c r="H110" s="10">
        <v>0</v>
      </c>
      <c r="I110" s="6"/>
      <c r="J110" s="7"/>
      <c r="K110" s="7"/>
    </row>
    <row r="111" spans="1:11" x14ac:dyDescent="0.55000000000000004">
      <c r="A111" s="28"/>
      <c r="B111" s="3"/>
      <c r="C111" s="3"/>
      <c r="D111" s="3"/>
      <c r="E111" s="3"/>
      <c r="F111" s="3"/>
      <c r="G111" s="6" t="s">
        <v>120</v>
      </c>
      <c r="H111" s="10">
        <v>2000</v>
      </c>
      <c r="I111" s="7" t="s">
        <v>16</v>
      </c>
      <c r="J111" s="7" t="s">
        <v>17</v>
      </c>
      <c r="K111" s="7" t="s">
        <v>266</v>
      </c>
    </row>
    <row r="112" spans="1:11" x14ac:dyDescent="0.55000000000000004">
      <c r="A112" s="28"/>
      <c r="B112" s="3"/>
      <c r="C112" s="3"/>
      <c r="D112" s="3"/>
      <c r="E112" s="3"/>
      <c r="F112" s="3"/>
      <c r="G112" s="6" t="s">
        <v>121</v>
      </c>
      <c r="H112" s="10">
        <v>3000000</v>
      </c>
      <c r="I112" s="7" t="s">
        <v>167</v>
      </c>
      <c r="J112" s="7" t="s">
        <v>17</v>
      </c>
      <c r="K112" s="7" t="s">
        <v>20</v>
      </c>
    </row>
    <row r="113" spans="1:11" x14ac:dyDescent="0.55000000000000004">
      <c r="A113" s="28"/>
      <c r="B113" s="3"/>
      <c r="C113" s="3"/>
      <c r="D113" s="3"/>
      <c r="E113" s="3"/>
      <c r="F113" s="3"/>
      <c r="G113" s="6" t="s">
        <v>122</v>
      </c>
      <c r="H113" s="10">
        <v>0</v>
      </c>
      <c r="I113" s="6"/>
      <c r="J113" s="7"/>
      <c r="K113" s="7"/>
    </row>
    <row r="114" spans="1:11" x14ac:dyDescent="0.55000000000000004">
      <c r="A114" s="28"/>
      <c r="B114" s="3"/>
      <c r="C114" s="3"/>
      <c r="D114" s="3"/>
      <c r="E114" s="3"/>
      <c r="F114" s="3"/>
      <c r="G114" s="6" t="s">
        <v>123</v>
      </c>
      <c r="H114" s="10">
        <v>300000</v>
      </c>
      <c r="I114" s="7" t="s">
        <v>16</v>
      </c>
      <c r="J114" s="7" t="s">
        <v>17</v>
      </c>
      <c r="K114" s="7" t="s">
        <v>20</v>
      </c>
    </row>
    <row r="115" spans="1:11" x14ac:dyDescent="0.55000000000000004">
      <c r="A115" s="28"/>
      <c r="B115" s="3"/>
      <c r="C115" s="3"/>
      <c r="D115" s="3"/>
      <c r="E115" s="3"/>
      <c r="F115" s="3"/>
      <c r="G115" s="13" t="s">
        <v>124</v>
      </c>
      <c r="H115" s="45"/>
      <c r="I115" s="13"/>
      <c r="J115" s="44"/>
      <c r="K115" s="44"/>
    </row>
    <row r="116" spans="1:11" x14ac:dyDescent="0.55000000000000004">
      <c r="A116" s="28"/>
      <c r="B116" s="3"/>
      <c r="C116" s="3"/>
      <c r="D116" s="3"/>
      <c r="E116" s="3"/>
      <c r="F116" s="3"/>
      <c r="G116" s="6" t="s">
        <v>125</v>
      </c>
      <c r="H116" s="10">
        <v>18000</v>
      </c>
      <c r="I116" s="7" t="s">
        <v>16</v>
      </c>
      <c r="J116" s="7" t="s">
        <v>17</v>
      </c>
      <c r="K116" s="7" t="s">
        <v>20</v>
      </c>
    </row>
    <row r="117" spans="1:11" x14ac:dyDescent="0.55000000000000004">
      <c r="A117" s="28"/>
      <c r="B117" s="3"/>
      <c r="C117" s="3"/>
      <c r="D117" s="3"/>
      <c r="E117" s="3"/>
      <c r="F117" s="3"/>
      <c r="G117" s="6" t="s">
        <v>126</v>
      </c>
      <c r="H117" s="10">
        <v>12000</v>
      </c>
      <c r="I117" s="7" t="s">
        <v>16</v>
      </c>
      <c r="J117" s="7" t="s">
        <v>17</v>
      </c>
      <c r="K117" s="7" t="s">
        <v>20</v>
      </c>
    </row>
    <row r="118" spans="1:11" x14ac:dyDescent="0.55000000000000004">
      <c r="A118" s="28"/>
      <c r="B118" s="3"/>
      <c r="C118" s="3"/>
      <c r="D118" s="3"/>
      <c r="E118" s="3"/>
      <c r="F118" s="3"/>
      <c r="G118" s="6" t="s">
        <v>127</v>
      </c>
      <c r="H118" s="10">
        <v>0</v>
      </c>
      <c r="I118" s="6"/>
      <c r="J118" s="7"/>
      <c r="K118" s="7"/>
    </row>
    <row r="119" spans="1:11" x14ac:dyDescent="0.55000000000000004">
      <c r="A119" s="28"/>
      <c r="B119" s="3"/>
      <c r="C119" s="3"/>
      <c r="D119" s="3"/>
      <c r="E119" s="3"/>
      <c r="F119" s="3"/>
      <c r="G119" s="13" t="s">
        <v>128</v>
      </c>
      <c r="H119" s="45"/>
      <c r="I119" s="13"/>
      <c r="J119" s="44"/>
      <c r="K119" s="44"/>
    </row>
    <row r="120" spans="1:11" x14ac:dyDescent="0.55000000000000004">
      <c r="A120" s="28"/>
      <c r="B120" s="3"/>
      <c r="C120" s="3"/>
      <c r="D120" s="3"/>
      <c r="E120" s="3"/>
      <c r="F120" s="3"/>
      <c r="G120" s="6" t="s">
        <v>129</v>
      </c>
      <c r="H120" s="10">
        <v>40000</v>
      </c>
      <c r="I120" s="7" t="s">
        <v>16</v>
      </c>
      <c r="J120" s="7" t="s">
        <v>17</v>
      </c>
      <c r="K120" s="7" t="s">
        <v>20</v>
      </c>
    </row>
    <row r="121" spans="1:11" x14ac:dyDescent="0.55000000000000004">
      <c r="A121" s="28"/>
      <c r="B121" s="3"/>
      <c r="C121" s="3"/>
      <c r="D121" s="3"/>
      <c r="E121" s="3"/>
      <c r="F121" s="3"/>
      <c r="G121" s="6" t="s">
        <v>130</v>
      </c>
      <c r="H121" s="10">
        <v>10000</v>
      </c>
      <c r="I121" s="7" t="s">
        <v>16</v>
      </c>
      <c r="J121" s="7" t="s">
        <v>17</v>
      </c>
      <c r="K121" s="7" t="s">
        <v>20</v>
      </c>
    </row>
    <row r="122" spans="1:11" x14ac:dyDescent="0.55000000000000004">
      <c r="A122" s="28"/>
      <c r="B122" s="3"/>
      <c r="C122" s="3"/>
      <c r="D122" s="3"/>
      <c r="E122" s="3"/>
      <c r="F122" s="3"/>
      <c r="G122" s="24" t="s">
        <v>131</v>
      </c>
      <c r="H122" s="10">
        <v>11000</v>
      </c>
      <c r="I122" s="7" t="s">
        <v>16</v>
      </c>
      <c r="J122" s="7" t="s">
        <v>17</v>
      </c>
      <c r="K122" s="7" t="s">
        <v>20</v>
      </c>
    </row>
    <row r="123" spans="1:11" x14ac:dyDescent="0.55000000000000004">
      <c r="A123" s="28"/>
      <c r="B123" s="3"/>
      <c r="C123" s="3"/>
      <c r="D123" s="3"/>
      <c r="E123" s="3"/>
      <c r="F123" s="3"/>
      <c r="G123" s="6" t="s">
        <v>132</v>
      </c>
      <c r="H123" s="10">
        <v>250000</v>
      </c>
      <c r="I123" s="7" t="s">
        <v>107</v>
      </c>
      <c r="J123" s="7" t="s">
        <v>17</v>
      </c>
      <c r="K123" s="7" t="s">
        <v>20</v>
      </c>
    </row>
    <row r="124" spans="1:11" x14ac:dyDescent="0.55000000000000004">
      <c r="A124" s="28"/>
      <c r="B124" s="3"/>
      <c r="C124" s="3"/>
      <c r="D124" s="3"/>
      <c r="E124" s="3"/>
      <c r="F124" s="3"/>
      <c r="G124" s="6" t="s">
        <v>133</v>
      </c>
      <c r="H124" s="10">
        <v>400000</v>
      </c>
      <c r="I124" s="7" t="s">
        <v>107</v>
      </c>
      <c r="J124" s="7" t="s">
        <v>17</v>
      </c>
      <c r="K124" s="7" t="s">
        <v>20</v>
      </c>
    </row>
    <row r="125" spans="1:11" x14ac:dyDescent="0.55000000000000004">
      <c r="A125" s="28"/>
      <c r="B125" s="3"/>
      <c r="C125" s="3"/>
      <c r="D125" s="3"/>
      <c r="E125" s="3"/>
      <c r="F125" s="3"/>
      <c r="G125" s="13" t="s">
        <v>134</v>
      </c>
      <c r="H125" s="45"/>
      <c r="I125" s="44"/>
      <c r="J125" s="44"/>
      <c r="K125" s="44"/>
    </row>
    <row r="126" spans="1:11" x14ac:dyDescent="0.55000000000000004">
      <c r="A126" s="28"/>
      <c r="B126" s="3"/>
      <c r="C126" s="3"/>
      <c r="D126" s="3"/>
      <c r="E126" s="3"/>
      <c r="F126" s="3"/>
      <c r="G126" s="6" t="s">
        <v>135</v>
      </c>
      <c r="H126" s="10"/>
      <c r="I126" s="7"/>
      <c r="J126" s="7"/>
      <c r="K126" s="7"/>
    </row>
    <row r="127" spans="1:11" x14ac:dyDescent="0.55000000000000004">
      <c r="A127" s="28"/>
      <c r="B127" s="3"/>
      <c r="C127" s="3"/>
      <c r="D127" s="3"/>
      <c r="E127" s="3"/>
      <c r="F127" s="3"/>
      <c r="G127" s="25" t="s">
        <v>136</v>
      </c>
      <c r="H127" s="10">
        <v>800000</v>
      </c>
      <c r="I127" s="7" t="s">
        <v>108</v>
      </c>
      <c r="J127" s="7" t="s">
        <v>17</v>
      </c>
      <c r="K127" s="7" t="s">
        <v>20</v>
      </c>
    </row>
    <row r="128" spans="1:11" x14ac:dyDescent="0.55000000000000004">
      <c r="A128" s="28"/>
      <c r="B128" s="3"/>
      <c r="C128" s="3"/>
      <c r="D128" s="3"/>
      <c r="E128" s="3"/>
      <c r="F128" s="3"/>
      <c r="G128" s="6" t="s">
        <v>137</v>
      </c>
      <c r="H128" s="10">
        <v>50000</v>
      </c>
      <c r="I128" s="7" t="s">
        <v>108</v>
      </c>
      <c r="J128" s="7" t="s">
        <v>17</v>
      </c>
      <c r="K128" s="7" t="s">
        <v>20</v>
      </c>
    </row>
    <row r="129" spans="1:11" x14ac:dyDescent="0.55000000000000004">
      <c r="A129" s="28"/>
      <c r="B129" s="3"/>
      <c r="C129" s="3"/>
      <c r="D129" s="3"/>
      <c r="E129" s="3"/>
      <c r="F129" s="3"/>
      <c r="G129" s="6" t="s">
        <v>138</v>
      </c>
      <c r="H129" s="10">
        <v>20000</v>
      </c>
      <c r="I129" s="7" t="s">
        <v>108</v>
      </c>
      <c r="J129" s="7" t="s">
        <v>17</v>
      </c>
      <c r="K129" s="7" t="s">
        <v>20</v>
      </c>
    </row>
    <row r="130" spans="1:11" x14ac:dyDescent="0.55000000000000004">
      <c r="A130" s="28"/>
      <c r="B130" s="3"/>
      <c r="C130" s="3"/>
      <c r="D130" s="3"/>
      <c r="E130" s="3"/>
      <c r="F130" s="3"/>
      <c r="G130" s="6" t="s">
        <v>139</v>
      </c>
      <c r="H130" s="10">
        <v>50000</v>
      </c>
      <c r="I130" s="7" t="s">
        <v>108</v>
      </c>
      <c r="J130" s="7" t="s">
        <v>17</v>
      </c>
      <c r="K130" s="7" t="s">
        <v>20</v>
      </c>
    </row>
    <row r="131" spans="1:11" x14ac:dyDescent="0.55000000000000004">
      <c r="A131" s="28"/>
      <c r="B131" s="3"/>
      <c r="C131" s="3"/>
      <c r="D131" s="3"/>
      <c r="E131" s="3"/>
      <c r="F131" s="3"/>
      <c r="G131" s="6" t="s">
        <v>140</v>
      </c>
      <c r="H131" s="10">
        <v>10000</v>
      </c>
      <c r="I131" s="7" t="s">
        <v>108</v>
      </c>
      <c r="J131" s="7" t="s">
        <v>17</v>
      </c>
      <c r="K131" s="7" t="s">
        <v>20</v>
      </c>
    </row>
    <row r="132" spans="1:11" x14ac:dyDescent="0.55000000000000004">
      <c r="A132" s="28"/>
      <c r="B132" s="3"/>
      <c r="C132" s="3"/>
      <c r="D132" s="3"/>
      <c r="E132" s="3"/>
      <c r="F132" s="3"/>
      <c r="G132" s="6" t="s">
        <v>141</v>
      </c>
      <c r="H132" s="10">
        <v>80000</v>
      </c>
      <c r="I132" s="7" t="s">
        <v>108</v>
      </c>
      <c r="J132" s="7" t="s">
        <v>17</v>
      </c>
      <c r="K132" s="7" t="s">
        <v>20</v>
      </c>
    </row>
    <row r="133" spans="1:11" x14ac:dyDescent="0.55000000000000004">
      <c r="A133" s="28"/>
      <c r="B133" s="3"/>
      <c r="C133" s="3"/>
      <c r="D133" s="3"/>
      <c r="E133" s="3"/>
      <c r="F133" s="3"/>
      <c r="G133" s="6" t="s">
        <v>142</v>
      </c>
      <c r="H133" s="10">
        <v>200000</v>
      </c>
      <c r="I133" s="7" t="s">
        <v>108</v>
      </c>
      <c r="J133" s="7" t="s">
        <v>17</v>
      </c>
      <c r="K133" s="7" t="s">
        <v>20</v>
      </c>
    </row>
    <row r="134" spans="1:11" x14ac:dyDescent="0.55000000000000004">
      <c r="A134" s="28"/>
      <c r="B134" s="3"/>
      <c r="C134" s="3"/>
      <c r="D134" s="3"/>
      <c r="E134" s="3"/>
      <c r="F134" s="3"/>
      <c r="G134" s="6" t="s">
        <v>143</v>
      </c>
      <c r="H134" s="10">
        <v>132000</v>
      </c>
      <c r="I134" s="7" t="s">
        <v>108</v>
      </c>
      <c r="J134" s="7" t="s">
        <v>17</v>
      </c>
      <c r="K134" s="7" t="s">
        <v>20</v>
      </c>
    </row>
    <row r="135" spans="1:11" x14ac:dyDescent="0.55000000000000004">
      <c r="A135" s="28"/>
      <c r="B135" s="3"/>
      <c r="C135" s="3"/>
      <c r="D135" s="3"/>
      <c r="E135" s="3"/>
      <c r="F135" s="3"/>
      <c r="G135" s="25" t="s">
        <v>144</v>
      </c>
      <c r="H135" s="10">
        <v>80000</v>
      </c>
      <c r="I135" s="7" t="s">
        <v>108</v>
      </c>
      <c r="J135" s="7" t="s">
        <v>17</v>
      </c>
      <c r="K135" s="7" t="s">
        <v>20</v>
      </c>
    </row>
    <row r="136" spans="1:11" x14ac:dyDescent="0.55000000000000004">
      <c r="A136" s="28"/>
      <c r="B136" s="3"/>
      <c r="C136" s="3"/>
      <c r="D136" s="3"/>
      <c r="E136" s="3"/>
      <c r="F136" s="3"/>
      <c r="G136" s="6" t="s">
        <v>145</v>
      </c>
      <c r="H136" s="10"/>
      <c r="I136" s="7"/>
      <c r="J136" s="7"/>
      <c r="K136" s="7"/>
    </row>
    <row r="137" spans="1:11" x14ac:dyDescent="0.55000000000000004">
      <c r="A137" s="28"/>
      <c r="B137" s="3"/>
      <c r="C137" s="3"/>
      <c r="D137" s="3"/>
      <c r="E137" s="3"/>
      <c r="F137" s="3"/>
      <c r="G137" s="6" t="s">
        <v>146</v>
      </c>
      <c r="H137" s="10">
        <v>100000</v>
      </c>
      <c r="I137" s="7" t="s">
        <v>108</v>
      </c>
      <c r="J137" s="7" t="s">
        <v>17</v>
      </c>
      <c r="K137" s="7" t="s">
        <v>20</v>
      </c>
    </row>
    <row r="138" spans="1:11" x14ac:dyDescent="0.55000000000000004">
      <c r="A138" s="28"/>
      <c r="B138" s="3"/>
      <c r="C138" s="3"/>
      <c r="D138" s="3"/>
      <c r="E138" s="3"/>
      <c r="F138" s="3"/>
      <c r="G138" s="6" t="s">
        <v>147</v>
      </c>
      <c r="H138" s="10">
        <v>10000</v>
      </c>
      <c r="I138" s="7" t="s">
        <v>108</v>
      </c>
      <c r="J138" s="7" t="s">
        <v>17</v>
      </c>
      <c r="K138" s="7" t="s">
        <v>20</v>
      </c>
    </row>
    <row r="139" spans="1:11" x14ac:dyDescent="0.55000000000000004">
      <c r="A139" s="28"/>
      <c r="B139" s="3"/>
      <c r="C139" s="3"/>
      <c r="D139" s="3"/>
      <c r="E139" s="3"/>
      <c r="F139" s="3"/>
      <c r="G139" s="6" t="s">
        <v>148</v>
      </c>
      <c r="H139" s="10">
        <v>10000</v>
      </c>
      <c r="I139" s="7" t="s">
        <v>108</v>
      </c>
      <c r="J139" s="7" t="s">
        <v>17</v>
      </c>
      <c r="K139" s="7" t="s">
        <v>20</v>
      </c>
    </row>
    <row r="140" spans="1:11" x14ac:dyDescent="0.55000000000000004">
      <c r="A140" s="28"/>
      <c r="B140" s="3"/>
      <c r="C140" s="3"/>
      <c r="D140" s="3"/>
      <c r="E140" s="3"/>
      <c r="F140" s="3"/>
      <c r="G140" s="6" t="s">
        <v>149</v>
      </c>
      <c r="H140" s="10">
        <v>20000</v>
      </c>
      <c r="I140" s="7" t="s">
        <v>108</v>
      </c>
      <c r="J140" s="7" t="s">
        <v>17</v>
      </c>
      <c r="K140" s="7" t="s">
        <v>20</v>
      </c>
    </row>
    <row r="141" spans="1:11" x14ac:dyDescent="0.55000000000000004">
      <c r="A141" s="28"/>
      <c r="B141" s="3"/>
      <c r="C141" s="3"/>
      <c r="D141" s="3"/>
      <c r="E141" s="3"/>
      <c r="F141" s="3"/>
      <c r="G141" s="6" t="s">
        <v>150</v>
      </c>
      <c r="H141" s="10">
        <v>10000</v>
      </c>
      <c r="I141" s="7" t="s">
        <v>108</v>
      </c>
      <c r="J141" s="7" t="s">
        <v>17</v>
      </c>
      <c r="K141" s="7" t="s">
        <v>20</v>
      </c>
    </row>
    <row r="142" spans="1:11" x14ac:dyDescent="0.55000000000000004">
      <c r="A142" s="28"/>
      <c r="B142" s="3"/>
      <c r="C142" s="3"/>
      <c r="D142" s="3"/>
      <c r="E142" s="3"/>
      <c r="F142" s="3"/>
      <c r="G142" s="6" t="s">
        <v>151</v>
      </c>
      <c r="H142" s="10">
        <v>20000</v>
      </c>
      <c r="I142" s="7" t="s">
        <v>108</v>
      </c>
      <c r="J142" s="7" t="s">
        <v>17</v>
      </c>
      <c r="K142" s="7" t="s">
        <v>20</v>
      </c>
    </row>
    <row r="143" spans="1:11" x14ac:dyDescent="0.55000000000000004">
      <c r="A143" s="28"/>
      <c r="B143" s="3"/>
      <c r="C143" s="3"/>
      <c r="D143" s="3"/>
      <c r="E143" s="3"/>
      <c r="F143" s="3"/>
      <c r="G143" s="6" t="s">
        <v>152</v>
      </c>
      <c r="H143" s="10">
        <v>5000</v>
      </c>
      <c r="I143" s="7" t="s">
        <v>108</v>
      </c>
      <c r="J143" s="7" t="s">
        <v>17</v>
      </c>
      <c r="K143" s="7" t="s">
        <v>20</v>
      </c>
    </row>
    <row r="144" spans="1:11" x14ac:dyDescent="0.55000000000000004">
      <c r="A144" s="28"/>
      <c r="B144" s="3"/>
      <c r="C144" s="3"/>
      <c r="D144" s="3"/>
      <c r="E144" s="3"/>
      <c r="F144" s="3"/>
      <c r="G144" s="24" t="s">
        <v>153</v>
      </c>
      <c r="H144" s="10">
        <v>80000</v>
      </c>
      <c r="I144" s="7" t="s">
        <v>108</v>
      </c>
      <c r="J144" s="7" t="s">
        <v>17</v>
      </c>
      <c r="K144" s="7" t="s">
        <v>20</v>
      </c>
    </row>
    <row r="145" spans="1:11" x14ac:dyDescent="0.55000000000000004">
      <c r="A145" s="28"/>
      <c r="B145" s="3"/>
      <c r="C145" s="3"/>
      <c r="D145" s="3"/>
      <c r="E145" s="3"/>
      <c r="F145" s="3"/>
      <c r="G145" s="6" t="s">
        <v>154</v>
      </c>
      <c r="H145" s="10"/>
      <c r="I145" s="7"/>
      <c r="J145" s="7"/>
      <c r="K145" s="7"/>
    </row>
    <row r="146" spans="1:11" x14ac:dyDescent="0.55000000000000004">
      <c r="A146" s="28"/>
      <c r="B146" s="3"/>
      <c r="C146" s="3"/>
      <c r="D146" s="3"/>
      <c r="E146" s="3"/>
      <c r="F146" s="3"/>
      <c r="G146" s="6" t="s">
        <v>155</v>
      </c>
      <c r="H146" s="10">
        <v>80000</v>
      </c>
      <c r="I146" s="7" t="s">
        <v>108</v>
      </c>
      <c r="J146" s="7" t="s">
        <v>17</v>
      </c>
      <c r="K146" s="7" t="s">
        <v>20</v>
      </c>
    </row>
    <row r="147" spans="1:11" x14ac:dyDescent="0.55000000000000004">
      <c r="A147" s="28"/>
      <c r="B147" s="3"/>
      <c r="C147" s="3"/>
      <c r="D147" s="3"/>
      <c r="E147" s="3"/>
      <c r="F147" s="3"/>
      <c r="G147" s="13" t="s">
        <v>156</v>
      </c>
      <c r="H147" s="45"/>
      <c r="I147" s="44"/>
      <c r="J147" s="44"/>
      <c r="K147" s="44"/>
    </row>
    <row r="148" spans="1:11" x14ac:dyDescent="0.55000000000000004">
      <c r="A148" s="28"/>
      <c r="B148" s="3"/>
      <c r="C148" s="3"/>
      <c r="D148" s="3"/>
      <c r="E148" s="3"/>
      <c r="F148" s="3"/>
      <c r="G148" s="6" t="s">
        <v>157</v>
      </c>
      <c r="H148" s="10">
        <v>10000</v>
      </c>
      <c r="I148" s="7" t="s">
        <v>105</v>
      </c>
      <c r="J148" s="7" t="s">
        <v>17</v>
      </c>
      <c r="K148" s="7" t="s">
        <v>18</v>
      </c>
    </row>
    <row r="149" spans="1:11" x14ac:dyDescent="0.55000000000000004">
      <c r="A149" s="28"/>
      <c r="B149" s="3"/>
      <c r="C149" s="3"/>
      <c r="D149" s="3"/>
      <c r="E149" s="3"/>
      <c r="F149" s="3"/>
      <c r="G149" s="6" t="s">
        <v>158</v>
      </c>
      <c r="H149" s="10">
        <v>10000</v>
      </c>
      <c r="I149" s="7" t="s">
        <v>105</v>
      </c>
      <c r="J149" s="7" t="s">
        <v>17</v>
      </c>
      <c r="K149" s="7" t="s">
        <v>18</v>
      </c>
    </row>
    <row r="150" spans="1:11" x14ac:dyDescent="0.55000000000000004">
      <c r="A150" s="28"/>
      <c r="B150" s="3"/>
      <c r="C150" s="3"/>
      <c r="D150" s="3"/>
      <c r="E150" s="3"/>
      <c r="F150" s="3"/>
      <c r="G150" s="6" t="s">
        <v>159</v>
      </c>
      <c r="H150" s="10">
        <v>10000</v>
      </c>
      <c r="I150" s="7" t="s">
        <v>105</v>
      </c>
      <c r="J150" s="7" t="s">
        <v>17</v>
      </c>
      <c r="K150" s="7" t="s">
        <v>18</v>
      </c>
    </row>
    <row r="151" spans="1:11" x14ac:dyDescent="0.55000000000000004">
      <c r="A151" s="28"/>
      <c r="B151" s="3"/>
      <c r="C151" s="3"/>
      <c r="D151" s="3"/>
      <c r="E151" s="3"/>
      <c r="F151" s="3"/>
      <c r="G151" s="25" t="s">
        <v>160</v>
      </c>
      <c r="H151" s="10">
        <v>45000</v>
      </c>
      <c r="I151" s="7" t="s">
        <v>108</v>
      </c>
      <c r="J151" s="7" t="s">
        <v>17</v>
      </c>
      <c r="K151" s="7" t="s">
        <v>18</v>
      </c>
    </row>
    <row r="152" spans="1:11" x14ac:dyDescent="0.55000000000000004">
      <c r="A152" s="28"/>
      <c r="B152" s="3"/>
      <c r="C152" s="3"/>
      <c r="D152" s="3"/>
      <c r="E152" s="3"/>
      <c r="F152" s="3"/>
      <c r="G152" s="13" t="s">
        <v>161</v>
      </c>
      <c r="H152" s="45">
        <v>5000</v>
      </c>
      <c r="I152" s="44" t="s">
        <v>16</v>
      </c>
      <c r="J152" s="44" t="s">
        <v>17</v>
      </c>
      <c r="K152" s="44" t="s">
        <v>18</v>
      </c>
    </row>
    <row r="153" spans="1:11" ht="26.25" customHeight="1" x14ac:dyDescent="0.55000000000000004">
      <c r="A153" s="28"/>
      <c r="B153" s="3"/>
      <c r="C153" s="3"/>
      <c r="D153" s="3"/>
      <c r="E153" s="3"/>
      <c r="F153" s="3"/>
      <c r="G153" s="13" t="s">
        <v>162</v>
      </c>
      <c r="H153" s="46">
        <v>2572250</v>
      </c>
      <c r="I153" s="44" t="s">
        <v>16</v>
      </c>
      <c r="J153" s="44" t="s">
        <v>165</v>
      </c>
      <c r="K153" s="44" t="s">
        <v>274</v>
      </c>
    </row>
    <row r="154" spans="1:11" ht="24" customHeight="1" x14ac:dyDescent="0.55000000000000004">
      <c r="A154" s="28"/>
      <c r="B154" s="3"/>
      <c r="C154" s="3"/>
      <c r="D154" s="3"/>
      <c r="E154" s="3"/>
      <c r="F154" s="3"/>
      <c r="G154" s="13" t="s">
        <v>163</v>
      </c>
      <c r="H154" s="46">
        <v>1216800</v>
      </c>
      <c r="I154" s="44" t="s">
        <v>16</v>
      </c>
      <c r="J154" s="44" t="s">
        <v>166</v>
      </c>
      <c r="K154" s="44" t="s">
        <v>20</v>
      </c>
    </row>
    <row r="155" spans="1:11" ht="26.25" customHeight="1" x14ac:dyDescent="0.55000000000000004">
      <c r="A155" s="28"/>
      <c r="B155" s="3"/>
      <c r="C155" s="3"/>
      <c r="D155" s="3"/>
      <c r="E155" s="3"/>
      <c r="F155" s="3"/>
      <c r="G155" s="13" t="s">
        <v>164</v>
      </c>
      <c r="H155" s="46">
        <v>1228200</v>
      </c>
      <c r="I155" s="44" t="s">
        <v>16</v>
      </c>
      <c r="J155" s="44" t="s">
        <v>166</v>
      </c>
      <c r="K155" s="44" t="s">
        <v>20</v>
      </c>
    </row>
    <row r="156" spans="1:11" x14ac:dyDescent="0.55000000000000004">
      <c r="A156" s="28"/>
      <c r="B156" s="3"/>
      <c r="C156" s="3"/>
      <c r="D156" s="3"/>
      <c r="E156" s="3"/>
      <c r="F156" s="3"/>
      <c r="G156" s="14" t="str">
        <f>[1]บริหารงานบุคคล!B5</f>
        <v>กลุ่มบริหารงานบุคคล (592,220)</v>
      </c>
      <c r="H156" s="14"/>
      <c r="I156" s="47"/>
      <c r="J156" s="14"/>
      <c r="K156" s="47"/>
    </row>
    <row r="157" spans="1:11" x14ac:dyDescent="0.55000000000000004">
      <c r="A157" s="28"/>
      <c r="B157" s="3"/>
      <c r="C157" s="3"/>
      <c r="D157" s="3"/>
      <c r="E157" s="3"/>
      <c r="F157" s="3"/>
      <c r="G157" s="14" t="str">
        <f>[1]บริหารงานบุคคล!B6</f>
        <v xml:space="preserve"> 1. โครงการพัฒนาและส่งเสริมประสิทธิภาพการบริหารงานบุคคล</v>
      </c>
      <c r="H157" s="14"/>
      <c r="I157" s="47"/>
      <c r="J157" s="14"/>
      <c r="K157" s="47"/>
    </row>
    <row r="158" spans="1:11" x14ac:dyDescent="0.55000000000000004">
      <c r="A158" s="28"/>
      <c r="B158" s="3"/>
      <c r="C158" s="3"/>
      <c r="D158" s="3"/>
      <c r="E158" s="3"/>
      <c r="F158" s="3"/>
      <c r="G158" s="25" t="str">
        <f>[1]บริหารงานบุคคล!B7</f>
        <v>1.1 งานวางแผนอัตรากำลังและกำหนดตำแหน่ง/สรรหาและบรรจุแต่งตั้ง</v>
      </c>
      <c r="H158" s="12">
        <f>[1]บริหารงานบุคคล!I7</f>
        <v>2000</v>
      </c>
      <c r="I158" s="7" t="s">
        <v>16</v>
      </c>
      <c r="J158" s="7" t="s">
        <v>17</v>
      </c>
      <c r="K158" s="7" t="s">
        <v>20</v>
      </c>
    </row>
    <row r="159" spans="1:11" x14ac:dyDescent="0.55000000000000004">
      <c r="A159" s="28"/>
      <c r="B159" s="3"/>
      <c r="C159" s="3"/>
      <c r="D159" s="3"/>
      <c r="E159" s="3"/>
      <c r="F159" s="3"/>
      <c r="G159" s="6" t="str">
        <f>[1]บริหารงานบุคคล!B8</f>
        <v>1.2 จัดซื้อวัสดุ สำนักงานกลุ่มบริหารงานบุคคล</v>
      </c>
      <c r="H159" s="12">
        <f>[1]บริหารงานบุคคล!I8</f>
        <v>34600</v>
      </c>
      <c r="I159" s="7" t="s">
        <v>16</v>
      </c>
      <c r="J159" s="7" t="s">
        <v>17</v>
      </c>
      <c r="K159" s="7" t="s">
        <v>20</v>
      </c>
    </row>
    <row r="160" spans="1:11" x14ac:dyDescent="0.55000000000000004">
      <c r="A160" s="28"/>
      <c r="B160" s="3"/>
      <c r="C160" s="3"/>
      <c r="D160" s="3"/>
      <c r="E160" s="3"/>
      <c r="F160" s="3"/>
      <c r="G160" s="6" t="str">
        <f>[1]บริหารงานบุคคล!B9</f>
        <v>1.3 งานส่งเสริมประสิทธิภาพในการปฏิบัติราชการ</v>
      </c>
      <c r="H160" s="12">
        <f>[1]บริหารงานบุคคล!I9</f>
        <v>241220</v>
      </c>
      <c r="I160" s="7" t="s">
        <v>108</v>
      </c>
      <c r="J160" s="7" t="s">
        <v>17</v>
      </c>
      <c r="K160" s="7" t="s">
        <v>20</v>
      </c>
    </row>
    <row r="161" spans="1:11" x14ac:dyDescent="0.55000000000000004">
      <c r="A161" s="28"/>
      <c r="B161" s="3"/>
      <c r="C161" s="3"/>
      <c r="D161" s="3"/>
      <c r="E161" s="3"/>
      <c r="F161" s="3"/>
      <c r="G161" s="6" t="str">
        <f>[1]บริหารงานบุคคล!B10</f>
        <v>1.4 งานวินัยบุคลากรและการรักษาวินัย</v>
      </c>
      <c r="H161" s="12">
        <f>[1]บริหารงานบุคคล!I10</f>
        <v>6000</v>
      </c>
      <c r="I161" s="7" t="s">
        <v>16</v>
      </c>
      <c r="J161" s="7" t="s">
        <v>17</v>
      </c>
      <c r="K161" s="7" t="s">
        <v>20</v>
      </c>
    </row>
    <row r="162" spans="1:11" x14ac:dyDescent="0.55000000000000004">
      <c r="A162" s="28"/>
      <c r="B162" s="3"/>
      <c r="C162" s="3"/>
      <c r="D162" s="3"/>
      <c r="E162" s="3"/>
      <c r="F162" s="3"/>
      <c r="G162" s="6" t="str">
        <f>[1]บริหารงานบุคคล!B11</f>
        <v xml:space="preserve">1.5 งานธุรการกลุ่มบริหารงานบุคคล  </v>
      </c>
      <c r="H162" s="12">
        <f>[1]บริหารงานบุคคล!I11</f>
        <v>6000</v>
      </c>
      <c r="I162" s="7" t="s">
        <v>16</v>
      </c>
      <c r="J162" s="7" t="s">
        <v>17</v>
      </c>
      <c r="K162" s="7" t="s">
        <v>20</v>
      </c>
    </row>
    <row r="163" spans="1:11" x14ac:dyDescent="0.55000000000000004">
      <c r="A163" s="28"/>
      <c r="B163" s="3"/>
      <c r="C163" s="3"/>
      <c r="D163" s="3"/>
      <c r="E163" s="3"/>
      <c r="F163" s="3"/>
      <c r="G163" s="6" t="str">
        <f>[1]บริหารงานบุคคล!B12</f>
        <v>1.6 งานสร้างขวัญและกำลังใจ</v>
      </c>
      <c r="H163" s="12">
        <f>[1]บริหารงานบุคคล!I12</f>
        <v>24680</v>
      </c>
      <c r="I163" s="7" t="s">
        <v>16</v>
      </c>
      <c r="J163" s="7" t="s">
        <v>17</v>
      </c>
      <c r="K163" s="7" t="s">
        <v>20</v>
      </c>
    </row>
    <row r="164" spans="1:11" x14ac:dyDescent="0.55000000000000004">
      <c r="A164" s="28"/>
      <c r="B164" s="3"/>
      <c r="C164" s="3"/>
      <c r="D164" s="3"/>
      <c r="E164" s="3"/>
      <c r="F164" s="3"/>
      <c r="G164" s="6" t="str">
        <f>[1]บริหารงานบุคคล!B13</f>
        <v>1.7 จัดซื้อครุภัณฑ์ กลุ่มบริหารงานบุคคล</v>
      </c>
      <c r="H164" s="12">
        <f>[1]บริหารงานบุคคล!I13</f>
        <v>30000</v>
      </c>
      <c r="I164" s="7" t="s">
        <v>16</v>
      </c>
      <c r="J164" s="7" t="s">
        <v>17</v>
      </c>
      <c r="K164" s="7" t="s">
        <v>20</v>
      </c>
    </row>
    <row r="165" spans="1:11" x14ac:dyDescent="0.55000000000000004">
      <c r="A165" s="28"/>
      <c r="B165" s="3"/>
      <c r="C165" s="3"/>
      <c r="D165" s="3"/>
      <c r="E165" s="3"/>
      <c r="F165" s="3"/>
      <c r="G165" s="24" t="str">
        <f>[1]บริหารงานบุคคล!B14</f>
        <v>1.8 พัฒนาและส่งเสริมระบบสวัสดิการการบริหารงานบุคคล</v>
      </c>
      <c r="H165" s="12">
        <f>[1]บริหารงานบุคคล!I14</f>
        <v>150000</v>
      </c>
      <c r="I165" s="7" t="s">
        <v>107</v>
      </c>
      <c r="J165" s="7" t="s">
        <v>17</v>
      </c>
      <c r="K165" s="7" t="s">
        <v>20</v>
      </c>
    </row>
    <row r="166" spans="1:11" x14ac:dyDescent="0.55000000000000004">
      <c r="A166" s="28"/>
      <c r="B166" s="3"/>
      <c r="C166" s="3"/>
      <c r="D166" s="3"/>
      <c r="E166" s="3"/>
      <c r="F166" s="3"/>
      <c r="G166" s="6" t="str">
        <f>[1]บริหารงานบุคคล!B15</f>
        <v>1.9 พัฒนาชุมชนแห่งการเรียนรู้ทางวิชาชีพ (PLC)</v>
      </c>
      <c r="H166" s="12">
        <f>[1]บริหารงานบุคคล!I15</f>
        <v>100000</v>
      </c>
      <c r="I166" s="7" t="s">
        <v>16</v>
      </c>
      <c r="J166" s="7" t="s">
        <v>17</v>
      </c>
      <c r="K166" s="7" t="s">
        <v>20</v>
      </c>
    </row>
    <row r="167" spans="1:11" x14ac:dyDescent="0.55000000000000004">
      <c r="A167" s="28"/>
      <c r="B167" s="3"/>
      <c r="C167" s="3"/>
      <c r="D167" s="3"/>
      <c r="E167" s="3"/>
      <c r="F167" s="3"/>
      <c r="G167" s="14" t="str">
        <f>[1]บริหารงานบุคคล!B16</f>
        <v>2. งานประชาสัมพันธ์โรงเรียนสวรรค์อนันต์วิทยา</v>
      </c>
      <c r="H167" s="48"/>
      <c r="I167" s="47"/>
      <c r="J167" s="47"/>
      <c r="K167" s="47"/>
    </row>
    <row r="168" spans="1:11" x14ac:dyDescent="0.55000000000000004">
      <c r="A168" s="28"/>
      <c r="B168" s="3"/>
      <c r="C168" s="3"/>
      <c r="D168" s="3"/>
      <c r="E168" s="3"/>
      <c r="F168" s="3"/>
      <c r="G168" s="6" t="str">
        <f>[1]บริหารงานบุคคล!B17</f>
        <v>2.1 งานประชาสัมพันธ์ข่าวสารในโรงเรียน</v>
      </c>
      <c r="H168" s="12">
        <f>[1]บริหารงานบุคคล!I17</f>
        <v>30000</v>
      </c>
      <c r="I168" s="7" t="s">
        <v>16</v>
      </c>
      <c r="J168" s="7" t="s">
        <v>17</v>
      </c>
      <c r="K168" s="7" t="s">
        <v>20</v>
      </c>
    </row>
    <row r="169" spans="1:11" x14ac:dyDescent="0.55000000000000004">
      <c r="A169" s="28"/>
      <c r="B169" s="3"/>
      <c r="C169" s="3"/>
      <c r="D169" s="3"/>
      <c r="E169" s="3"/>
      <c r="F169" s="3"/>
      <c r="G169" s="6" t="str">
        <f>[1]บริหารงานบุคคล!B18</f>
        <v>2.2 งานจัดทำป้ายประชาสัมพันธ์</v>
      </c>
      <c r="H169" s="12">
        <f>[1]บริหารงานบุคคล!I18</f>
        <v>10000</v>
      </c>
      <c r="I169" s="7" t="s">
        <v>16</v>
      </c>
      <c r="J169" s="7" t="s">
        <v>17</v>
      </c>
      <c r="K169" s="7" t="s">
        <v>20</v>
      </c>
    </row>
    <row r="170" spans="1:11" x14ac:dyDescent="0.55000000000000004">
      <c r="A170" s="28"/>
      <c r="B170" s="3"/>
      <c r="C170" s="3"/>
      <c r="D170" s="3"/>
      <c r="E170" s="3"/>
      <c r="F170" s="3"/>
      <c r="G170" s="6" t="str">
        <f>[1]บริหารงานบุคคล!B19</f>
        <v>2.3 งานจัดทำวารสารโรงเรียน</v>
      </c>
      <c r="H170" s="12">
        <f>[1]บริหารงานบุคคล!I19</f>
        <v>51000</v>
      </c>
      <c r="I170" s="7" t="s">
        <v>16</v>
      </c>
      <c r="J170" s="7" t="s">
        <v>17</v>
      </c>
      <c r="K170" s="7" t="s">
        <v>20</v>
      </c>
    </row>
    <row r="171" spans="1:11" x14ac:dyDescent="0.55000000000000004">
      <c r="A171" s="28"/>
      <c r="B171" s="3"/>
      <c r="C171" s="3"/>
      <c r="D171" s="3"/>
      <c r="E171" s="3"/>
      <c r="F171" s="3"/>
      <c r="G171" s="25" t="str">
        <f>[1]บริหารงานบุคคล!B20</f>
        <v>2.4 งานข่าวหนังสือพิมพ์  เว็บไซต์  หอกระจายข่าวและวิทยุชุมชน</v>
      </c>
      <c r="H171" s="12">
        <f>[1]บริหารงานบุคคล!I20</f>
        <v>15000</v>
      </c>
      <c r="I171" s="7" t="s">
        <v>16</v>
      </c>
      <c r="J171" s="7" t="s">
        <v>17</v>
      </c>
      <c r="K171" s="7" t="s">
        <v>20</v>
      </c>
    </row>
    <row r="172" spans="1:11" x14ac:dyDescent="0.55000000000000004">
      <c r="A172" s="28"/>
      <c r="B172" s="3"/>
      <c r="C172" s="3"/>
      <c r="D172" s="3"/>
      <c r="E172" s="3"/>
      <c r="F172" s="3"/>
      <c r="G172" s="6" t="str">
        <f>[1]บริหารงานบุคคล!B21</f>
        <v>2.5 จัดซื้อครุภัณฑ์ งานประชาสัมพันธ์</v>
      </c>
      <c r="H172" s="12">
        <f>[1]บริหารงานบุคคล!I21</f>
        <v>150000</v>
      </c>
      <c r="I172" s="7" t="s">
        <v>16</v>
      </c>
      <c r="J172" s="7" t="s">
        <v>17</v>
      </c>
      <c r="K172" s="7" t="s">
        <v>20</v>
      </c>
    </row>
    <row r="173" spans="1:11" x14ac:dyDescent="0.55000000000000004">
      <c r="A173" s="28"/>
      <c r="B173" s="3"/>
      <c r="C173" s="3"/>
      <c r="D173" s="3"/>
      <c r="E173" s="3"/>
      <c r="F173" s="3"/>
      <c r="G173" s="6" t="str">
        <f>[1]บริหารงานบุคคล!B22</f>
        <v>2.6 งานจัดรายการเสียงตามสาย</v>
      </c>
      <c r="H173" s="12">
        <f>[1]บริหารงานบุคคล!I22</f>
        <v>13000</v>
      </c>
      <c r="I173" s="7" t="s">
        <v>16</v>
      </c>
      <c r="J173" s="7" t="s">
        <v>17</v>
      </c>
      <c r="K173" s="7" t="s">
        <v>20</v>
      </c>
    </row>
    <row r="174" spans="1:11" x14ac:dyDescent="0.55000000000000004">
      <c r="A174" s="28"/>
      <c r="B174" s="3"/>
      <c r="C174" s="3"/>
      <c r="D174" s="3"/>
      <c r="E174" s="3"/>
      <c r="F174" s="3"/>
      <c r="G174" s="15" t="str">
        <f>[1]บริหารงานวิชาการ!B5</f>
        <v>กลุ่มบริหารงานวิชาการ (592,220*6 = 3,553,320)</v>
      </c>
      <c r="H174" s="15"/>
      <c r="I174" s="15"/>
      <c r="J174" s="20"/>
      <c r="K174" s="20"/>
    </row>
    <row r="175" spans="1:11" x14ac:dyDescent="0.55000000000000004">
      <c r="A175" s="28"/>
      <c r="B175" s="3"/>
      <c r="C175" s="3"/>
      <c r="D175" s="3"/>
      <c r="E175" s="3"/>
      <c r="F175" s="3"/>
      <c r="G175" s="15" t="str">
        <f>[1]บริหารงานวิชาการ!B6</f>
        <v>1. กลุ่มงานหลักสูตรและการจัดการเรียนการสอน</v>
      </c>
      <c r="H175" s="15"/>
      <c r="I175" s="15"/>
      <c r="J175" s="20"/>
      <c r="K175" s="20"/>
    </row>
    <row r="176" spans="1:11" x14ac:dyDescent="0.55000000000000004">
      <c r="A176" s="28"/>
      <c r="B176" s="3"/>
      <c r="C176" s="3"/>
      <c r="D176" s="3"/>
      <c r="E176" s="3"/>
      <c r="F176" s="3"/>
      <c r="G176" s="6" t="str">
        <f>[1]บริหารงานวิชาการ!B7</f>
        <v>1.1 งานจัดทำและพัฒนาหลักสูตร</v>
      </c>
      <c r="H176" s="10">
        <v>2000</v>
      </c>
      <c r="I176" s="7" t="s">
        <v>16</v>
      </c>
      <c r="J176" s="7" t="s">
        <v>17</v>
      </c>
      <c r="K176" s="7" t="s">
        <v>20</v>
      </c>
    </row>
    <row r="177" spans="1:11" x14ac:dyDescent="0.55000000000000004">
      <c r="A177" s="28"/>
      <c r="B177" s="3"/>
      <c r="C177" s="3"/>
      <c r="D177" s="3"/>
      <c r="E177" s="3"/>
      <c r="F177" s="3"/>
      <c r="G177" s="6" t="str">
        <f>[1]บริหารงานวิชาการ!B8</f>
        <v>1.2 งานจัดการเรียนการสอน</v>
      </c>
      <c r="H177" s="10">
        <v>5000</v>
      </c>
      <c r="I177" s="7" t="s">
        <v>16</v>
      </c>
      <c r="J177" s="7" t="s">
        <v>17</v>
      </c>
      <c r="K177" s="7" t="s">
        <v>20</v>
      </c>
    </row>
    <row r="178" spans="1:11" x14ac:dyDescent="0.55000000000000004">
      <c r="A178" s="28"/>
      <c r="B178" s="3"/>
      <c r="C178" s="3"/>
      <c r="D178" s="3"/>
      <c r="E178" s="3"/>
      <c r="F178" s="3"/>
      <c r="G178" s="6" t="str">
        <f>[1]บริหารงานวิชาการ!B9</f>
        <v>1.3 งานทะเบียน</v>
      </c>
      <c r="H178" s="10">
        <v>30000</v>
      </c>
      <c r="I178" s="7" t="s">
        <v>16</v>
      </c>
      <c r="J178" s="7" t="s">
        <v>17</v>
      </c>
      <c r="K178" s="7" t="s">
        <v>20</v>
      </c>
    </row>
    <row r="179" spans="1:11" x14ac:dyDescent="0.55000000000000004">
      <c r="A179" s="28"/>
      <c r="B179" s="3"/>
      <c r="C179" s="3"/>
      <c r="D179" s="3"/>
      <c r="E179" s="3"/>
      <c r="F179" s="3"/>
      <c r="G179" s="6" t="str">
        <f>[1]บริหารงานวิชาการ!B10</f>
        <v>1.4 งานวัดผล ประเมินผล</v>
      </c>
      <c r="H179" s="10">
        <v>76500</v>
      </c>
      <c r="I179" s="7" t="s">
        <v>16</v>
      </c>
      <c r="J179" s="7" t="s">
        <v>17</v>
      </c>
      <c r="K179" s="7" t="s">
        <v>20</v>
      </c>
    </row>
    <row r="180" spans="1:11" x14ac:dyDescent="0.55000000000000004">
      <c r="A180" s="28"/>
      <c r="B180" s="3"/>
      <c r="C180" s="3"/>
      <c r="D180" s="3"/>
      <c r="E180" s="3"/>
      <c r="F180" s="3"/>
      <c r="G180" s="24" t="str">
        <f>[1]บริหารงานวิชาการ!B11</f>
        <v>1.5 งานจัดหาวัสดุด้านวิชาการ เพื่อสนับสนุนการจัดการเรียนรู้</v>
      </c>
      <c r="H180" s="10">
        <v>1210000</v>
      </c>
      <c r="I180" s="7" t="s">
        <v>107</v>
      </c>
      <c r="J180" s="7" t="s">
        <v>17</v>
      </c>
      <c r="K180" s="7" t="s">
        <v>20</v>
      </c>
    </row>
    <row r="181" spans="1:11" x14ac:dyDescent="0.55000000000000004">
      <c r="A181" s="28"/>
      <c r="B181" s="3"/>
      <c r="C181" s="3"/>
      <c r="D181" s="3"/>
      <c r="E181" s="3"/>
      <c r="F181" s="3"/>
      <c r="G181" s="24" t="str">
        <f>[1]บริหารงานวิชาการ!B12</f>
        <v>1.6 ซ่อมบำรุง ครุภัณฑ์ สื่อและแหล่งเรียนรู้ภายในชั้นเรียน</v>
      </c>
      <c r="H181" s="10">
        <v>148000</v>
      </c>
      <c r="I181" s="7" t="s">
        <v>16</v>
      </c>
      <c r="J181" s="7" t="s">
        <v>17</v>
      </c>
      <c r="K181" s="7" t="s">
        <v>20</v>
      </c>
    </row>
    <row r="182" spans="1:11" x14ac:dyDescent="0.55000000000000004">
      <c r="A182" s="28"/>
      <c r="B182" s="3"/>
      <c r="C182" s="3"/>
      <c r="D182" s="3"/>
      <c r="E182" s="3"/>
      <c r="F182" s="3"/>
      <c r="G182" s="6" t="str">
        <f>[1]บริหารงานวิชาการ!B13</f>
        <v>1.7 จัดหาสื่อ ครุภัณฑ์ และแหล่งเรียนรู้ภายในชั้นเรียน</v>
      </c>
      <c r="H182" s="10">
        <v>656000</v>
      </c>
      <c r="I182" s="7" t="s">
        <v>107</v>
      </c>
      <c r="J182" s="7" t="s">
        <v>17</v>
      </c>
      <c r="K182" s="7" t="s">
        <v>20</v>
      </c>
    </row>
    <row r="183" spans="1:11" x14ac:dyDescent="0.55000000000000004">
      <c r="A183" s="28"/>
      <c r="B183" s="3"/>
      <c r="C183" s="3"/>
      <c r="D183" s="3"/>
      <c r="E183" s="3"/>
      <c r="F183" s="3"/>
      <c r="G183" s="6" t="str">
        <f>[1]บริหารงานวิชาการ!B14</f>
        <v>1.8 งานรับนักเรียน</v>
      </c>
      <c r="H183" s="10">
        <v>38000</v>
      </c>
      <c r="I183" s="7" t="s">
        <v>16</v>
      </c>
      <c r="J183" s="7" t="s">
        <v>17</v>
      </c>
      <c r="K183" s="7" t="s">
        <v>274</v>
      </c>
    </row>
    <row r="184" spans="1:11" x14ac:dyDescent="0.55000000000000004">
      <c r="A184" s="28"/>
      <c r="B184" s="3"/>
      <c r="C184" s="3"/>
      <c r="D184" s="3"/>
      <c r="E184" s="3"/>
      <c r="F184" s="3"/>
      <c r="G184" s="15" t="str">
        <f>[1]บริหารงานวิชาการ!B15</f>
        <v>2. กลุ่มงานพัฒนางานบริหารกลุ่มสาระการเรียนรู้</v>
      </c>
      <c r="H184" s="19"/>
      <c r="I184" s="15"/>
      <c r="J184" s="20"/>
      <c r="K184" s="20"/>
    </row>
    <row r="185" spans="1:11" x14ac:dyDescent="0.55000000000000004">
      <c r="A185" s="28"/>
      <c r="B185" s="3"/>
      <c r="C185" s="3"/>
      <c r="D185" s="3"/>
      <c r="E185" s="3"/>
      <c r="F185" s="3"/>
      <c r="G185" s="25" t="str">
        <f>[1]บริหารงานวิชาการ!B16</f>
        <v>2.1 งานจัดระบบบริหารของกลุ่มสาระและพัฒนาผลสัมฤทธิ์ทางการสอน</v>
      </c>
      <c r="H185" s="10">
        <v>1000</v>
      </c>
      <c r="I185" s="7" t="s">
        <v>16</v>
      </c>
      <c r="J185" s="7" t="s">
        <v>17</v>
      </c>
      <c r="K185" s="7" t="s">
        <v>20</v>
      </c>
    </row>
    <row r="186" spans="1:11" x14ac:dyDescent="0.55000000000000004">
      <c r="A186" s="28"/>
      <c r="B186" s="3"/>
      <c r="C186" s="3"/>
      <c r="D186" s="3"/>
      <c r="E186" s="3"/>
      <c r="F186" s="3"/>
      <c r="G186" s="6" t="str">
        <f>[1]บริหารงานวิชาการ!B17</f>
        <v>2.2 งานส่งเสริมการจัดทำแผนและวิจัยในชั้นเรียน</v>
      </c>
      <c r="H186" s="10">
        <v>1000</v>
      </c>
      <c r="I186" s="7" t="s">
        <v>16</v>
      </c>
      <c r="J186" s="7" t="s">
        <v>17</v>
      </c>
      <c r="K186" s="7" t="s">
        <v>20</v>
      </c>
    </row>
    <row r="187" spans="1:11" x14ac:dyDescent="0.55000000000000004">
      <c r="A187" s="28"/>
      <c r="B187" s="3"/>
      <c r="C187" s="3"/>
      <c r="D187" s="3"/>
      <c r="E187" s="3"/>
      <c r="F187" s="3"/>
      <c r="G187" s="6" t="str">
        <f>[1]บริหารงานวิชาการ!B18</f>
        <v>2.3 งานนิเทศภายใน</v>
      </c>
      <c r="H187" s="10">
        <v>1000</v>
      </c>
      <c r="I187" s="7" t="s">
        <v>16</v>
      </c>
      <c r="J187" s="7" t="s">
        <v>17</v>
      </c>
      <c r="K187" s="7" t="s">
        <v>20</v>
      </c>
    </row>
    <row r="188" spans="1:11" x14ac:dyDescent="0.55000000000000004">
      <c r="A188" s="28"/>
      <c r="B188" s="3"/>
      <c r="C188" s="3"/>
      <c r="D188" s="3"/>
      <c r="E188" s="3"/>
      <c r="F188" s="3"/>
      <c r="G188" s="15" t="str">
        <f>[1]บริหารงานวิชาการ!B19</f>
        <v>3. กลุ่มงานส่งเสริมและพัฒนางานวิชาการ</v>
      </c>
      <c r="H188" s="19"/>
      <c r="I188" s="15"/>
      <c r="J188" s="20"/>
      <c r="K188" s="20"/>
    </row>
    <row r="189" spans="1:11" x14ac:dyDescent="0.55000000000000004">
      <c r="A189" s="28"/>
      <c r="B189" s="3"/>
      <c r="C189" s="3"/>
      <c r="D189" s="3"/>
      <c r="E189" s="3"/>
      <c r="F189" s="3"/>
      <c r="G189" s="24" t="str">
        <f>[1]บริหารงานวิชาการ!B20</f>
        <v>3.1 จัดซื้อหนังสือใหม่ หนังสือพิมพ์ วารสารและสื่อสิ่งพิมพ์ฯ</v>
      </c>
      <c r="H189" s="10">
        <v>150000</v>
      </c>
      <c r="I189" s="7" t="s">
        <v>16</v>
      </c>
      <c r="J189" s="7" t="s">
        <v>17</v>
      </c>
      <c r="K189" s="7" t="s">
        <v>20</v>
      </c>
    </row>
    <row r="190" spans="1:11" x14ac:dyDescent="0.55000000000000004">
      <c r="A190" s="28"/>
      <c r="B190" s="3"/>
      <c r="C190" s="3"/>
      <c r="D190" s="3"/>
      <c r="E190" s="3"/>
      <c r="F190" s="3"/>
      <c r="G190" s="6" t="str">
        <f>[1]บริหารงานวิชาการ!B21</f>
        <v>3.2 เข้าเล่ม ซ่อมบำรุง หนังสือ,สิ่งพิมพ์ฯ</v>
      </c>
      <c r="H190" s="10">
        <v>15000</v>
      </c>
      <c r="I190" s="7" t="s">
        <v>16</v>
      </c>
      <c r="J190" s="7" t="s">
        <v>17</v>
      </c>
      <c r="K190" s="7" t="s">
        <v>20</v>
      </c>
    </row>
    <row r="191" spans="1:11" x14ac:dyDescent="0.55000000000000004">
      <c r="A191" s="28"/>
      <c r="B191" s="3"/>
      <c r="C191" s="3"/>
      <c r="D191" s="3"/>
      <c r="E191" s="3"/>
      <c r="F191" s="3"/>
      <c r="G191" s="6" t="str">
        <f>[1]บริหารงานวิชาการ!B22</f>
        <v>3.3 จัดซื้อ ซ่อมบำรุงโปรแกรมห้องสมุด</v>
      </c>
      <c r="H191" s="10">
        <v>6000</v>
      </c>
      <c r="I191" s="7" t="s">
        <v>16</v>
      </c>
      <c r="J191" s="7" t="s">
        <v>17</v>
      </c>
      <c r="K191" s="7" t="s">
        <v>20</v>
      </c>
    </row>
    <row r="192" spans="1:11" x14ac:dyDescent="0.55000000000000004">
      <c r="A192" s="28"/>
      <c r="B192" s="3"/>
      <c r="C192" s="3"/>
      <c r="D192" s="3"/>
      <c r="E192" s="3"/>
      <c r="F192" s="3"/>
      <c r="G192" s="6" t="str">
        <f>[1]บริหารงานวิชาการ!B23</f>
        <v>3.4 งานประชาสัมพันธ์ห้องสมุด ฯ</v>
      </c>
      <c r="H192" s="10">
        <v>2000</v>
      </c>
      <c r="I192" s="7" t="s">
        <v>16</v>
      </c>
      <c r="J192" s="7" t="s">
        <v>17</v>
      </c>
      <c r="K192" s="7" t="s">
        <v>20</v>
      </c>
    </row>
    <row r="193" spans="1:11" x14ac:dyDescent="0.55000000000000004">
      <c r="A193" s="28"/>
      <c r="B193" s="3"/>
      <c r="C193" s="3"/>
      <c r="D193" s="3"/>
      <c r="E193" s="3"/>
      <c r="F193" s="3"/>
      <c r="G193" s="6" t="str">
        <f>[1]บริหารงานวิชาการ!B24</f>
        <v>3.5 ปรับปรุงทัศนียภาพห้องสมุด</v>
      </c>
      <c r="H193" s="10">
        <v>2000</v>
      </c>
      <c r="I193" s="7" t="s">
        <v>16</v>
      </c>
      <c r="J193" s="7" t="s">
        <v>17</v>
      </c>
      <c r="K193" s="7" t="s">
        <v>20</v>
      </c>
    </row>
    <row r="194" spans="1:11" x14ac:dyDescent="0.55000000000000004">
      <c r="A194" s="28"/>
      <c r="B194" s="3"/>
      <c r="C194" s="3"/>
      <c r="D194" s="3"/>
      <c r="E194" s="3"/>
      <c r="F194" s="3"/>
      <c r="G194" s="16" t="str">
        <f>[1]บริหารงานวิชาการ!B25</f>
        <v>4. การบริหารจัดการศูนย์พัฒนาศักยภาพบุคคลเพื่อความเป็นเลิศ (HCEC)</v>
      </c>
      <c r="H194" s="19">
        <v>103400</v>
      </c>
      <c r="I194" s="20" t="s">
        <v>16</v>
      </c>
      <c r="J194" s="20" t="s">
        <v>17</v>
      </c>
      <c r="K194" s="20" t="s">
        <v>266</v>
      </c>
    </row>
    <row r="195" spans="1:11" x14ac:dyDescent="0.55000000000000004">
      <c r="A195" s="28"/>
      <c r="B195" s="3"/>
      <c r="C195" s="3"/>
      <c r="D195" s="3"/>
      <c r="E195" s="3"/>
      <c r="F195" s="3"/>
      <c r="G195" s="15" t="str">
        <f>[1]บริหารงานวิชาการ!B26</f>
        <v>5. การพัฒนาศูนย์การเรียนรู้คณิตศาสตร์เพื่อส่งเสริมศักยภาพทางการเรียนคณิตศาสตร์</v>
      </c>
      <c r="H195" s="19"/>
      <c r="I195" s="15"/>
      <c r="J195" s="20"/>
      <c r="K195" s="20"/>
    </row>
    <row r="196" spans="1:11" x14ac:dyDescent="0.55000000000000004">
      <c r="A196" s="28"/>
      <c r="B196" s="3"/>
      <c r="C196" s="3"/>
      <c r="D196" s="3"/>
      <c r="E196" s="3"/>
      <c r="F196" s="3"/>
      <c r="G196" s="6" t="str">
        <f>[1]บริหารงานวิชาการ!B27</f>
        <v>5.1 การพัฒนาศักยภาพครูทางด้านคณิตศาสตร์</v>
      </c>
      <c r="H196" s="10">
        <v>20000</v>
      </c>
      <c r="I196" s="7" t="s">
        <v>16</v>
      </c>
      <c r="J196" s="7" t="s">
        <v>17</v>
      </c>
      <c r="K196" s="7" t="s">
        <v>266</v>
      </c>
    </row>
    <row r="197" spans="1:11" x14ac:dyDescent="0.55000000000000004">
      <c r="A197" s="28"/>
      <c r="B197" s="3"/>
      <c r="C197" s="3"/>
      <c r="D197" s="3"/>
      <c r="E197" s="3"/>
      <c r="F197" s="3"/>
      <c r="G197" s="6" t="str">
        <f>[1]บริหารงานวิชาการ!B28</f>
        <v>5.3 จัดหา และซ่อมบำรุงชุดคอมพิวเตอร์ศูนย์คณิตศาสตร์</v>
      </c>
      <c r="H197" s="10">
        <v>5000</v>
      </c>
      <c r="I197" s="7" t="s">
        <v>16</v>
      </c>
      <c r="J197" s="7" t="s">
        <v>17</v>
      </c>
      <c r="K197" s="7" t="s">
        <v>18</v>
      </c>
    </row>
    <row r="198" spans="1:11" x14ac:dyDescent="0.55000000000000004">
      <c r="A198" s="28"/>
      <c r="B198" s="3"/>
      <c r="C198" s="3"/>
      <c r="D198" s="3"/>
      <c r="E198" s="3"/>
      <c r="F198" s="3"/>
      <c r="G198" s="6" t="str">
        <f>[1]บริหารงานวิชาการ!B29</f>
        <v>5.4 พัฒนาและปรับปรุงห้องศูนย์การเรียนรู้คณิตศาสตร์</v>
      </c>
      <c r="H198" s="10">
        <v>85000</v>
      </c>
      <c r="I198" s="7" t="s">
        <v>16</v>
      </c>
      <c r="J198" s="7" t="s">
        <v>17</v>
      </c>
      <c r="K198" s="7" t="s">
        <v>18</v>
      </c>
    </row>
    <row r="199" spans="1:11" x14ac:dyDescent="0.55000000000000004">
      <c r="A199" s="28"/>
      <c r="B199" s="3"/>
      <c r="C199" s="3"/>
      <c r="D199" s="3"/>
      <c r="E199" s="3"/>
      <c r="F199" s="3"/>
      <c r="G199" s="18" t="str">
        <f>[1]บริหารงานวิชาการ!B30</f>
        <v>6. โครงการส่งเสริมสร้างคุณธรรม จริยธรรม และธรรมาภิบาลในสถานศึกษา (โรงเรียนสุจริต)</v>
      </c>
      <c r="H199" s="19">
        <v>2000</v>
      </c>
      <c r="I199" s="20" t="s">
        <v>16</v>
      </c>
      <c r="J199" s="20" t="s">
        <v>17</v>
      </c>
      <c r="K199" s="20" t="s">
        <v>273</v>
      </c>
    </row>
    <row r="200" spans="1:11" x14ac:dyDescent="0.55000000000000004">
      <c r="A200" s="28"/>
      <c r="B200" s="3"/>
      <c r="C200" s="3"/>
      <c r="D200" s="3"/>
      <c r="E200" s="3"/>
      <c r="F200" s="3"/>
      <c r="G200" s="15" t="str">
        <f>[1]บริหารงานวิชาการ!B31</f>
        <v>7. โครงการโรงเรียนวิถีพุทธ</v>
      </c>
      <c r="H200" s="19">
        <v>2000</v>
      </c>
      <c r="I200" s="20" t="s">
        <v>16</v>
      </c>
      <c r="J200" s="20" t="s">
        <v>17</v>
      </c>
      <c r="K200" s="20" t="s">
        <v>273</v>
      </c>
    </row>
    <row r="201" spans="1:11" x14ac:dyDescent="0.55000000000000004">
      <c r="A201" s="28"/>
      <c r="B201" s="3"/>
      <c r="C201" s="3"/>
      <c r="D201" s="3"/>
      <c r="E201" s="3"/>
      <c r="F201" s="3"/>
      <c r="G201" s="16" t="str">
        <f>[1]บริหารงานวิชาการ!B32</f>
        <v>8. โครงการ 1 ห้องเรียน 1 โครงงานสืบสานเศรษฐกิจพอเพียง</v>
      </c>
      <c r="H201" s="19">
        <v>50000</v>
      </c>
      <c r="I201" s="20" t="s">
        <v>105</v>
      </c>
      <c r="J201" s="20" t="s">
        <v>17</v>
      </c>
      <c r="K201" s="20" t="s">
        <v>273</v>
      </c>
    </row>
    <row r="202" spans="1:11" x14ac:dyDescent="0.55000000000000004">
      <c r="A202" s="28"/>
      <c r="B202" s="3"/>
      <c r="C202" s="3"/>
      <c r="D202" s="3"/>
      <c r="E202" s="3"/>
      <c r="F202" s="3"/>
      <c r="G202" s="15" t="str">
        <f>[1]บริหารงานวิชาการ!B33</f>
        <v>9. โครงการส่งเสริมความเป็นเลิศทางวิชาการ และกิจกรรมกลุ่มสาระการเรียนรู้</v>
      </c>
      <c r="H202" s="19"/>
      <c r="I202" s="15"/>
      <c r="J202" s="20"/>
      <c r="K202" s="20"/>
    </row>
    <row r="203" spans="1:11" x14ac:dyDescent="0.55000000000000004">
      <c r="A203" s="28"/>
      <c r="B203" s="3"/>
      <c r="C203" s="3"/>
      <c r="D203" s="3"/>
      <c r="E203" s="3"/>
      <c r="F203" s="3"/>
      <c r="G203" s="6" t="str">
        <f>[1]บริหารงานวิชาการ!B34</f>
        <v>9.1 การจัดนิทรรศการทางวิชาการ Open House</v>
      </c>
      <c r="H203" s="10">
        <v>135000</v>
      </c>
      <c r="I203" s="7" t="s">
        <v>105</v>
      </c>
      <c r="J203" s="7" t="s">
        <v>17</v>
      </c>
      <c r="K203" s="7" t="s">
        <v>273</v>
      </c>
    </row>
    <row r="204" spans="1:11" x14ac:dyDescent="0.55000000000000004">
      <c r="A204" s="28"/>
      <c r="B204" s="3"/>
      <c r="C204" s="3"/>
      <c r="D204" s="3"/>
      <c r="E204" s="3"/>
      <c r="F204" s="3"/>
      <c r="G204" s="24" t="str">
        <f>[1]บริหารงานวิชาการ!B35</f>
        <v>9.2 ส่งเสริมนักเรียนแข่งขันด้านวิชาการ กิจกรรม และเทคโนโลยี</v>
      </c>
      <c r="H204" s="10">
        <v>750000</v>
      </c>
      <c r="I204" s="7" t="s">
        <v>168</v>
      </c>
      <c r="J204" s="7" t="s">
        <v>17</v>
      </c>
      <c r="K204" s="7" t="s">
        <v>266</v>
      </c>
    </row>
    <row r="205" spans="1:11" x14ac:dyDescent="0.55000000000000004">
      <c r="A205" s="28"/>
      <c r="B205" s="3"/>
      <c r="C205" s="3"/>
      <c r="D205" s="3"/>
      <c r="E205" s="3"/>
      <c r="F205" s="3"/>
      <c r="G205" s="25" t="str">
        <f>[1]บริหารงานวิชาการ!B36</f>
        <v xml:space="preserve">9.3 ส่งเสริงนักเรียนแข่งขันมหกรรมความสามารถทางศิลปหัตถกรรมนักเรียน </v>
      </c>
      <c r="H205" s="10">
        <v>250000</v>
      </c>
      <c r="I205" s="7" t="s">
        <v>105</v>
      </c>
      <c r="J205" s="7" t="s">
        <v>17</v>
      </c>
      <c r="K205" s="7" t="s">
        <v>19</v>
      </c>
    </row>
    <row r="206" spans="1:11" x14ac:dyDescent="0.55000000000000004">
      <c r="A206" s="28"/>
      <c r="B206" s="3"/>
      <c r="C206" s="3"/>
      <c r="D206" s="3"/>
      <c r="E206" s="3"/>
      <c r="F206" s="3"/>
      <c r="G206" s="6" t="str">
        <f>[1]บริหารงานวิชาการ!B37</f>
        <v>9.4 ติวเพื่อส่งเสริมคุณภาพทางการศึกษา</v>
      </c>
      <c r="H206" s="10">
        <v>320000</v>
      </c>
      <c r="I206" s="7" t="s">
        <v>105</v>
      </c>
      <c r="J206" s="7" t="s">
        <v>17</v>
      </c>
      <c r="K206" s="7" t="s">
        <v>273</v>
      </c>
    </row>
    <row r="207" spans="1:11" x14ac:dyDescent="0.55000000000000004">
      <c r="A207" s="28"/>
      <c r="B207" s="3"/>
      <c r="C207" s="3"/>
      <c r="D207" s="3"/>
      <c r="E207" s="3"/>
      <c r="F207" s="3"/>
      <c r="G207" s="16" t="str">
        <f>[1]บริหารงานวิชาการ!B38</f>
        <v>10. โครงการพัฒนาและส่งเสริมแหล่งเรียนรู้ภายใน และภายนอก</v>
      </c>
      <c r="H207" s="19">
        <v>0</v>
      </c>
      <c r="I207" s="15"/>
      <c r="J207" s="20"/>
      <c r="K207" s="20"/>
    </row>
    <row r="208" spans="1:11" x14ac:dyDescent="0.55000000000000004">
      <c r="A208" s="28"/>
      <c r="B208" s="3"/>
      <c r="C208" s="3"/>
      <c r="D208" s="3"/>
      <c r="E208" s="3"/>
      <c r="F208" s="3"/>
      <c r="G208" s="25" t="str">
        <f>[1]บริหารงานวิชาการ!B39</f>
        <v>10.1 พัฒนาเทคโนโลยีเพื่อการจัดการเรียนการสอนสู่ความเป็นเลิศ</v>
      </c>
      <c r="H208" s="10">
        <v>700000</v>
      </c>
      <c r="I208" s="7" t="s">
        <v>16</v>
      </c>
      <c r="J208" s="7" t="s">
        <v>17</v>
      </c>
      <c r="K208" s="7" t="s">
        <v>20</v>
      </c>
    </row>
    <row r="209" spans="1:11" x14ac:dyDescent="0.55000000000000004">
      <c r="A209" s="28"/>
      <c r="B209" s="3"/>
      <c r="C209" s="3"/>
      <c r="D209" s="3"/>
      <c r="E209" s="3"/>
      <c r="F209" s="3"/>
      <c r="G209" s="6" t="str">
        <f>[1]บริหารงานวิชาการ!B40</f>
        <v>10.2 พัฒนา ปรับปรุง ห้องเรียนสู่ความเป็นเลิศ</v>
      </c>
      <c r="H209" s="10">
        <v>700000</v>
      </c>
      <c r="I209" s="7" t="s">
        <v>16</v>
      </c>
      <c r="J209" s="7" t="s">
        <v>17</v>
      </c>
      <c r="K209" s="7" t="s">
        <v>20</v>
      </c>
    </row>
    <row r="210" spans="1:11" x14ac:dyDescent="0.55000000000000004">
      <c r="A210" s="28"/>
      <c r="B210" s="3"/>
      <c r="C210" s="3"/>
      <c r="D210" s="3"/>
      <c r="E210" s="3"/>
      <c r="F210" s="3"/>
      <c r="G210" s="15" t="str">
        <f>[1]บริหารงานวิชาการ!B41</f>
        <v>10.3 พัฒนา ปรับปรุง ห้องสมุด</v>
      </c>
      <c r="H210" s="19"/>
      <c r="I210" s="15"/>
      <c r="J210" s="20"/>
      <c r="K210" s="20"/>
    </row>
    <row r="211" spans="1:11" x14ac:dyDescent="0.55000000000000004">
      <c r="A211" s="28"/>
      <c r="B211" s="3"/>
      <c r="C211" s="3"/>
      <c r="D211" s="3"/>
      <c r="E211" s="3"/>
      <c r="F211" s="3"/>
      <c r="G211" s="15" t="str">
        <f>[1]บริหารงานวิชาการ!B42</f>
        <v>11. โครงการพัฒนาระบบประกันคุณภาพภายใน</v>
      </c>
      <c r="H211" s="19"/>
      <c r="I211" s="15"/>
      <c r="J211" s="20"/>
      <c r="K211" s="20"/>
    </row>
    <row r="212" spans="1:11" x14ac:dyDescent="0.55000000000000004">
      <c r="A212" s="28"/>
      <c r="B212" s="3"/>
      <c r="C212" s="3"/>
      <c r="D212" s="3"/>
      <c r="E212" s="3"/>
      <c r="F212" s="3"/>
      <c r="G212" s="6" t="str">
        <f>[1]บริหารงานวิชาการ!B43</f>
        <v>11.1 พัฒนาระบบประกันคุณภาพภายใน</v>
      </c>
      <c r="H212" s="10">
        <v>10000</v>
      </c>
      <c r="I212" s="7" t="s">
        <v>16</v>
      </c>
      <c r="J212" s="7" t="s">
        <v>17</v>
      </c>
      <c r="K212" s="7" t="s">
        <v>265</v>
      </c>
    </row>
    <row r="213" spans="1:11" x14ac:dyDescent="0.55000000000000004">
      <c r="A213" s="28"/>
      <c r="B213" s="3"/>
      <c r="C213" s="3"/>
      <c r="D213" s="3"/>
      <c r="E213" s="3"/>
      <c r="F213" s="3"/>
      <c r="G213" s="6" t="str">
        <f>[1]บริหารงานวิชาการ!B44</f>
        <v>11.2 งานโรงเรียนมาตรฐานสากล</v>
      </c>
      <c r="H213" s="10">
        <v>5000</v>
      </c>
      <c r="I213" s="7" t="s">
        <v>16</v>
      </c>
      <c r="J213" s="7" t="s">
        <v>17</v>
      </c>
      <c r="K213" s="7" t="s">
        <v>265</v>
      </c>
    </row>
    <row r="214" spans="1:11" x14ac:dyDescent="0.55000000000000004">
      <c r="A214" s="28"/>
      <c r="B214" s="3"/>
      <c r="C214" s="3"/>
      <c r="D214" s="3"/>
      <c r="E214" s="3"/>
      <c r="F214" s="3"/>
      <c r="G214" s="6" t="str">
        <f>[1]บริหารงานวิชาการ!B45</f>
        <v>11.3 จัดซื้อครุภัณฑ์งานประกันคุณภาพภายใน</v>
      </c>
      <c r="H214" s="10">
        <v>5000</v>
      </c>
      <c r="I214" s="7" t="s">
        <v>16</v>
      </c>
      <c r="J214" s="7" t="s">
        <v>17</v>
      </c>
      <c r="K214" s="7" t="s">
        <v>265</v>
      </c>
    </row>
    <row r="215" spans="1:11" x14ac:dyDescent="0.55000000000000004">
      <c r="A215" s="28"/>
      <c r="B215" s="3"/>
      <c r="C215" s="3"/>
      <c r="D215" s="3"/>
      <c r="E215" s="3"/>
      <c r="F215" s="3"/>
      <c r="G215" s="15" t="str">
        <f>[1]บริหารงานวิชาการ!B46</f>
        <v>12. โครงการโสตทัศนศึกษาและเทคโนโลยีเพื่อการบริหาร</v>
      </c>
      <c r="H215" s="19"/>
      <c r="I215" s="15"/>
      <c r="J215" s="20"/>
      <c r="K215" s="20"/>
    </row>
    <row r="216" spans="1:11" x14ac:dyDescent="0.55000000000000004">
      <c r="A216" s="28"/>
      <c r="B216" s="3"/>
      <c r="C216" s="3"/>
      <c r="D216" s="3"/>
      <c r="E216" s="3"/>
      <c r="F216" s="3"/>
      <c r="G216" s="6" t="str">
        <f>[1]บริหารงานวิชาการ!B47</f>
        <v>12.1 ปรับปรุงงานโสตทัศนศึกษา</v>
      </c>
      <c r="H216" s="10">
        <v>102250</v>
      </c>
      <c r="I216" s="7" t="s">
        <v>16</v>
      </c>
      <c r="J216" s="7" t="s">
        <v>17</v>
      </c>
      <c r="K216" s="7" t="s">
        <v>18</v>
      </c>
    </row>
    <row r="217" spans="1:11" x14ac:dyDescent="0.55000000000000004">
      <c r="A217" s="28"/>
      <c r="B217" s="3"/>
      <c r="C217" s="3"/>
      <c r="D217" s="3"/>
      <c r="E217" s="3"/>
      <c r="F217" s="3"/>
      <c r="G217" s="6" t="str">
        <f>[1]บริหารงานวิชาการ!B48</f>
        <v>12.2 ปรับปรุงห้องประชุม</v>
      </c>
      <c r="H217" s="10">
        <v>117310</v>
      </c>
      <c r="I217" s="7" t="s">
        <v>16</v>
      </c>
      <c r="J217" s="7" t="s">
        <v>17</v>
      </c>
      <c r="K217" s="7" t="s">
        <v>18</v>
      </c>
    </row>
    <row r="218" spans="1:11" x14ac:dyDescent="0.55000000000000004">
      <c r="A218" s="28"/>
      <c r="B218" s="3"/>
      <c r="C218" s="3"/>
      <c r="D218" s="3"/>
      <c r="E218" s="3"/>
      <c r="F218" s="3"/>
      <c r="G218" s="25" t="str">
        <f>[1]บริหารงานวิชาการ!B49</f>
        <v>12.3 จัดหาอินเตอร์เนตและกระจายสัญญาณให้ครอบคลุมทั่วโรงเรียน</v>
      </c>
      <c r="H218" s="10">
        <v>170000</v>
      </c>
      <c r="I218" s="7" t="s">
        <v>105</v>
      </c>
      <c r="J218" s="7" t="s">
        <v>17</v>
      </c>
      <c r="K218" s="7" t="s">
        <v>20</v>
      </c>
    </row>
    <row r="219" spans="1:11" x14ac:dyDescent="0.55000000000000004">
      <c r="A219" s="28"/>
      <c r="B219" s="3"/>
      <c r="C219" s="3"/>
      <c r="D219" s="3"/>
      <c r="E219" s="3"/>
      <c r="F219" s="3"/>
      <c r="G219" s="24" t="str">
        <f>[1]บริหารงานวิชาการ!B50</f>
        <v>12.4 จัดซื้อ ซ่อมบำรุง วัสดุ อุปกรณ์ ครุภัณฑ์ ระบบสารสนเทศ</v>
      </c>
      <c r="H219" s="10">
        <v>117764</v>
      </c>
      <c r="I219" s="7" t="s">
        <v>105</v>
      </c>
      <c r="J219" s="7" t="s">
        <v>17</v>
      </c>
      <c r="K219" s="7" t="s">
        <v>20</v>
      </c>
    </row>
    <row r="220" spans="1:11" x14ac:dyDescent="0.55000000000000004">
      <c r="A220" s="28"/>
      <c r="B220" s="3"/>
      <c r="C220" s="3"/>
      <c r="D220" s="3"/>
      <c r="E220" s="3"/>
      <c r="F220" s="3"/>
      <c r="G220" s="6" t="str">
        <f>[1]บริหารงานวิชาการ!B51</f>
        <v>12.5 จัดซื้อ ครุภัณฑ์ ระบบสารสนเทศ</v>
      </c>
      <c r="H220" s="10"/>
      <c r="I220" s="6"/>
      <c r="J220" s="7"/>
      <c r="K220" s="7"/>
    </row>
    <row r="221" spans="1:11" x14ac:dyDescent="0.55000000000000004">
      <c r="A221" s="28"/>
      <c r="B221" s="3"/>
      <c r="C221" s="3"/>
      <c r="D221" s="3"/>
      <c r="E221" s="3"/>
      <c r="F221" s="3"/>
      <c r="G221" s="15" t="str">
        <f>[1]บริหารงานวิชาการ!B52</f>
        <v>13. โครงการงานสำนักงานวิชาการ</v>
      </c>
      <c r="H221" s="19"/>
      <c r="I221" s="15"/>
      <c r="J221" s="20"/>
      <c r="K221" s="20"/>
    </row>
    <row r="222" spans="1:11" x14ac:dyDescent="0.55000000000000004">
      <c r="A222" s="28"/>
      <c r="B222" s="3"/>
      <c r="C222" s="3"/>
      <c r="D222" s="3"/>
      <c r="E222" s="3"/>
      <c r="F222" s="3"/>
      <c r="G222" s="6" t="str">
        <f>[1]บริหารงานวิชาการ!B53</f>
        <v>13.1 พัฒนา กำกับ และติดตามแผนงานวิชาการ</v>
      </c>
      <c r="H222" s="10">
        <v>1000</v>
      </c>
      <c r="I222" s="7" t="s">
        <v>16</v>
      </c>
      <c r="J222" s="7" t="s">
        <v>17</v>
      </c>
      <c r="K222" s="7" t="s">
        <v>269</v>
      </c>
    </row>
    <row r="223" spans="1:11" x14ac:dyDescent="0.55000000000000004">
      <c r="A223" s="28"/>
      <c r="B223" s="3"/>
      <c r="C223" s="3"/>
      <c r="D223" s="3"/>
      <c r="E223" s="3"/>
      <c r="F223" s="3"/>
      <c r="G223" s="6" t="str">
        <f>[1]บริหารงานวิชาการ!B54</f>
        <v>13.2 พัฒนางานธุรการและสารบรรณ</v>
      </c>
      <c r="H223" s="10">
        <v>1000</v>
      </c>
      <c r="I223" s="7" t="s">
        <v>16</v>
      </c>
      <c r="J223" s="7" t="s">
        <v>17</v>
      </c>
      <c r="K223" s="7" t="s">
        <v>18</v>
      </c>
    </row>
    <row r="224" spans="1:11" x14ac:dyDescent="0.55000000000000004">
      <c r="A224" s="28"/>
      <c r="B224" s="3"/>
      <c r="C224" s="3"/>
      <c r="D224" s="3"/>
      <c r="E224" s="3"/>
      <c r="F224" s="3"/>
      <c r="G224" s="6" t="str">
        <f>[1]บริหารงานวิชาการ!B55</f>
        <v>13.3 พัฒนางานเลขานุการ</v>
      </c>
      <c r="H224" s="10">
        <v>1000</v>
      </c>
      <c r="I224" s="7" t="s">
        <v>16</v>
      </c>
      <c r="J224" s="7" t="s">
        <v>17</v>
      </c>
      <c r="K224" s="7" t="s">
        <v>18</v>
      </c>
    </row>
    <row r="225" spans="1:11" x14ac:dyDescent="0.55000000000000004">
      <c r="A225" s="28"/>
      <c r="B225" s="3"/>
      <c r="C225" s="3"/>
      <c r="D225" s="3"/>
      <c r="E225" s="3"/>
      <c r="F225" s="3"/>
      <c r="G225" s="6" t="str">
        <f>[1]บริหารงานวิชาการ!B56</f>
        <v>13.4 งานประสานงานนักศึกษาฝึกประสบการณ์</v>
      </c>
      <c r="H225" s="10">
        <v>2000</v>
      </c>
      <c r="I225" s="7" t="s">
        <v>16</v>
      </c>
      <c r="J225" s="7" t="s">
        <v>17</v>
      </c>
      <c r="K225" s="7" t="s">
        <v>18</v>
      </c>
    </row>
    <row r="226" spans="1:11" x14ac:dyDescent="0.55000000000000004">
      <c r="A226" s="28"/>
      <c r="B226" s="3"/>
      <c r="C226" s="3"/>
      <c r="D226" s="3"/>
      <c r="E226" s="3"/>
      <c r="F226" s="3"/>
      <c r="G226" s="6" t="str">
        <f>[1]บริหารงานวิชาการ!B57</f>
        <v>13.5 พัฒนาระบบงานสารสนเทศวิชาการ</v>
      </c>
      <c r="H226" s="10">
        <v>1000</v>
      </c>
      <c r="I226" s="7" t="s">
        <v>16</v>
      </c>
      <c r="J226" s="7" t="s">
        <v>17</v>
      </c>
      <c r="K226" s="7" t="s">
        <v>18</v>
      </c>
    </row>
    <row r="227" spans="1:11" x14ac:dyDescent="0.55000000000000004">
      <c r="A227" s="28"/>
      <c r="B227" s="3"/>
      <c r="C227" s="3"/>
      <c r="D227" s="3"/>
      <c r="E227" s="3"/>
      <c r="F227" s="3"/>
      <c r="G227" s="24" t="str">
        <f>[1]บริหารงานวิชาการ!B58</f>
        <v>13.6 จัดหาครุภัณฑ์เพื่อพัฒนาระบบการจัดเก็บข้อมูลด้านวิชาการ</v>
      </c>
      <c r="H227" s="10">
        <v>142200</v>
      </c>
      <c r="I227" s="7" t="s">
        <v>108</v>
      </c>
      <c r="J227" s="7" t="s">
        <v>17</v>
      </c>
      <c r="K227" s="7" t="s">
        <v>18</v>
      </c>
    </row>
    <row r="228" spans="1:11" x14ac:dyDescent="0.55000000000000004">
      <c r="A228" s="28"/>
      <c r="B228" s="3"/>
      <c r="C228" s="3"/>
      <c r="D228" s="3"/>
      <c r="E228" s="3"/>
      <c r="F228" s="3"/>
      <c r="G228" s="6" t="str">
        <f>[1]บริหารงานวิชาการ!B59</f>
        <v>13.7 ศึกษาดูงานเพื่อพัฒนาระบบงานวิชาการ</v>
      </c>
      <c r="H228" s="10">
        <v>20000</v>
      </c>
      <c r="I228" s="7" t="s">
        <v>16</v>
      </c>
      <c r="J228" s="7" t="s">
        <v>17</v>
      </c>
      <c r="K228" s="7" t="s">
        <v>271</v>
      </c>
    </row>
    <row r="229" spans="1:11" x14ac:dyDescent="0.55000000000000004">
      <c r="A229" s="28"/>
      <c r="B229" s="3"/>
      <c r="C229" s="3"/>
      <c r="D229" s="3"/>
      <c r="E229" s="3"/>
      <c r="F229" s="3"/>
      <c r="G229" s="17" t="str">
        <f>[1]บริหารงานวิชาการ!B60</f>
        <v>14. โครงการพัฒนาห้องสมุดดิจิทัลเพื่อส่งเสริมการเรียนรู้ผู้เรียนในศตวรรษที่ 21</v>
      </c>
      <c r="H229" s="19">
        <v>1550000</v>
      </c>
      <c r="I229" s="20" t="s">
        <v>108</v>
      </c>
      <c r="J229" s="20" t="s">
        <v>165</v>
      </c>
      <c r="K229" s="20" t="s">
        <v>269</v>
      </c>
    </row>
    <row r="230" spans="1:11" x14ac:dyDescent="0.55000000000000004">
      <c r="A230" s="28"/>
      <c r="B230" s="3"/>
      <c r="C230" s="3"/>
      <c r="D230" s="3"/>
      <c r="E230" s="3"/>
      <c r="F230" s="3"/>
      <c r="G230" s="21" t="s">
        <v>183</v>
      </c>
      <c r="H230" s="21"/>
      <c r="I230" s="21"/>
      <c r="J230" s="21"/>
      <c r="K230" s="22"/>
    </row>
    <row r="231" spans="1:11" x14ac:dyDescent="0.55000000000000004">
      <c r="A231" s="28"/>
      <c r="B231" s="3"/>
      <c r="C231" s="3"/>
      <c r="D231" s="3"/>
      <c r="E231" s="3"/>
      <c r="F231" s="3"/>
      <c r="G231" s="6" t="str">
        <f>[1]ไทย_งบ!B6</f>
        <v>1. โครงการพัฒนาการเรียนการสอนกลุ่มสาระการเรียนรู้ภาษาไทย</v>
      </c>
      <c r="H231" s="6"/>
      <c r="I231" s="6"/>
      <c r="J231" s="6"/>
      <c r="K231" s="7"/>
    </row>
    <row r="232" spans="1:11" x14ac:dyDescent="0.55000000000000004">
      <c r="A232" s="28"/>
      <c r="B232" s="3"/>
      <c r="C232" s="3"/>
      <c r="D232" s="3"/>
      <c r="E232" s="3"/>
      <c r="F232" s="3"/>
      <c r="G232" s="6" t="str">
        <f>[1]ไทย_งบ!B7</f>
        <v>1.1 พัฒนาการจัดการเรียนรู้ที่เน้นผู้เรียนเป็นสำคัญ</v>
      </c>
      <c r="H232" s="10">
        <f>[1]ไทย_งบ!I7</f>
        <v>22000</v>
      </c>
      <c r="I232" s="7" t="s">
        <v>16</v>
      </c>
      <c r="J232" s="7" t="s">
        <v>17</v>
      </c>
      <c r="K232" s="7" t="s">
        <v>20</v>
      </c>
    </row>
    <row r="233" spans="1:11" x14ac:dyDescent="0.55000000000000004">
      <c r="A233" s="28"/>
      <c r="B233" s="3"/>
      <c r="C233" s="3"/>
      <c r="D233" s="3"/>
      <c r="E233" s="3"/>
      <c r="F233" s="3"/>
      <c r="G233" s="6" t="str">
        <f>[1]ไทย_งบ!B8</f>
        <v>1.2 พัฒนาสื่อและแหล่งเรียนรู้</v>
      </c>
      <c r="H233" s="10">
        <f>[1]ไทย_งบ!I8</f>
        <v>86000</v>
      </c>
      <c r="I233" s="7" t="s">
        <v>16</v>
      </c>
      <c r="J233" s="7" t="s">
        <v>17</v>
      </c>
      <c r="K233" s="7" t="s">
        <v>20</v>
      </c>
    </row>
    <row r="234" spans="1:11" x14ac:dyDescent="0.55000000000000004">
      <c r="A234" s="28"/>
      <c r="B234" s="3"/>
      <c r="C234" s="3"/>
      <c r="D234" s="3"/>
      <c r="E234" s="3"/>
      <c r="F234" s="3"/>
      <c r="G234" s="6" t="str">
        <f>[1]ไทย_งบ!B9</f>
        <v>1.3 หมอภาษาพัฒนาผลสัมฤทธิ์</v>
      </c>
      <c r="H234" s="10">
        <f>[1]ไทย_งบ!I9</f>
        <v>2000</v>
      </c>
      <c r="I234" s="7" t="s">
        <v>169</v>
      </c>
      <c r="J234" s="7" t="s">
        <v>17</v>
      </c>
      <c r="K234" s="7" t="s">
        <v>20</v>
      </c>
    </row>
    <row r="235" spans="1:11" x14ac:dyDescent="0.55000000000000004">
      <c r="A235" s="28"/>
      <c r="B235" s="3"/>
      <c r="C235" s="3"/>
      <c r="D235" s="3"/>
      <c r="E235" s="3"/>
      <c r="F235" s="3"/>
      <c r="G235" s="6" t="str">
        <f>[1]ไทย_งบ!B10</f>
        <v>1.4 ส่งเสริมการอ่าน</v>
      </c>
      <c r="H235" s="10">
        <f>[1]ไทย_งบ!I10</f>
        <v>10000</v>
      </c>
      <c r="I235" s="7" t="s">
        <v>169</v>
      </c>
      <c r="J235" s="7" t="s">
        <v>17</v>
      </c>
      <c r="K235" s="7" t="s">
        <v>20</v>
      </c>
    </row>
    <row r="236" spans="1:11" x14ac:dyDescent="0.55000000000000004">
      <c r="A236" s="28"/>
      <c r="B236" s="3"/>
      <c r="C236" s="3"/>
      <c r="D236" s="3"/>
      <c r="E236" s="3"/>
      <c r="F236" s="3"/>
      <c r="G236" s="6" t="str">
        <f>[1]ไทย_งบ!B11</f>
        <v>1.5 วันสำคัญทางภาษาไทย</v>
      </c>
      <c r="H236" s="10">
        <f>[1]ไทย_งบ!I11</f>
        <v>15000</v>
      </c>
      <c r="I236" s="7" t="s">
        <v>169</v>
      </c>
      <c r="J236" s="7" t="s">
        <v>17</v>
      </c>
      <c r="K236" s="7" t="s">
        <v>20</v>
      </c>
    </row>
    <row r="237" spans="1:11" x14ac:dyDescent="0.55000000000000004">
      <c r="A237" s="28"/>
      <c r="B237" s="3"/>
      <c r="C237" s="3"/>
      <c r="D237" s="3"/>
      <c r="E237" s="3"/>
      <c r="F237" s="3"/>
      <c r="G237" s="6" t="str">
        <f>[1]ไทย_งบ!B12</f>
        <v>1.6 พัฒนาทักษะการทำหนังสือเล่มเล็ก</v>
      </c>
      <c r="H237" s="10">
        <f>[1]ไทย_งบ!I12</f>
        <v>5000</v>
      </c>
      <c r="I237" s="7" t="s">
        <v>169</v>
      </c>
      <c r="J237" s="7" t="s">
        <v>17</v>
      </c>
      <c r="K237" s="7" t="s">
        <v>20</v>
      </c>
    </row>
    <row r="238" spans="1:11" x14ac:dyDescent="0.55000000000000004">
      <c r="A238" s="28"/>
      <c r="B238" s="3"/>
      <c r="C238" s="3"/>
      <c r="D238" s="3"/>
      <c r="E238" s="3"/>
      <c r="F238" s="3"/>
      <c r="G238" s="6" t="str">
        <f>[1]ไทย_งบ!B13</f>
        <v>1.7 นิเทศภายในกลุ่มสาระทำวิจัยชั้นเรียน</v>
      </c>
      <c r="H238" s="10">
        <f>[1]ไทย_งบ!I13</f>
        <v>1000</v>
      </c>
      <c r="I238" s="7" t="s">
        <v>16</v>
      </c>
      <c r="J238" s="7" t="s">
        <v>17</v>
      </c>
      <c r="K238" s="7" t="s">
        <v>266</v>
      </c>
    </row>
    <row r="239" spans="1:11" x14ac:dyDescent="0.55000000000000004">
      <c r="A239" s="28"/>
      <c r="B239" s="3"/>
      <c r="C239" s="3"/>
      <c r="D239" s="3"/>
      <c r="E239" s="3"/>
      <c r="F239" s="3"/>
      <c r="G239" s="6" t="str">
        <f>[1]ไทย_งบ!B14</f>
        <v>1.8 พัฒนางานวิจัยในชั้นเรียน</v>
      </c>
      <c r="H239" s="10">
        <f>[1]ไทย_งบ!I14</f>
        <v>1000</v>
      </c>
      <c r="I239" s="7" t="s">
        <v>16</v>
      </c>
      <c r="J239" s="7" t="s">
        <v>17</v>
      </c>
      <c r="K239" s="7" t="s">
        <v>266</v>
      </c>
    </row>
    <row r="240" spans="1:11" x14ac:dyDescent="0.55000000000000004">
      <c r="A240" s="28"/>
      <c r="B240" s="3"/>
      <c r="C240" s="3"/>
      <c r="D240" s="3"/>
      <c r="E240" s="3"/>
      <c r="F240" s="3"/>
      <c r="G240" s="24" t="str">
        <f>[1]ไทย_งบ!B15</f>
        <v>2. โครงการเสริมสร้างและพัฒนาอัจฉริยภาพด้านทักษะภาษาไทย</v>
      </c>
      <c r="H240" s="10">
        <f>[1]ไทย_งบ!I15</f>
        <v>0</v>
      </c>
      <c r="I240" s="6"/>
      <c r="J240" s="6"/>
      <c r="K240" s="7"/>
    </row>
    <row r="241" spans="1:11" x14ac:dyDescent="0.55000000000000004">
      <c r="A241" s="28"/>
      <c r="B241" s="3"/>
      <c r="C241" s="3"/>
      <c r="D241" s="3"/>
      <c r="E241" s="3"/>
      <c r="F241" s="3"/>
      <c r="G241" s="6" t="str">
        <f>[1]ไทย_งบ!B16</f>
        <v>2.1 พัฒนาทักษะภาษาไทยสู่ความเป็นเลิศ</v>
      </c>
      <c r="H241" s="10">
        <f>[1]ไทย_งบ!I16</f>
        <v>8000</v>
      </c>
      <c r="I241" s="7" t="s">
        <v>169</v>
      </c>
      <c r="J241" s="7" t="s">
        <v>17</v>
      </c>
      <c r="K241" s="7" t="s">
        <v>18</v>
      </c>
    </row>
    <row r="242" spans="1:11" x14ac:dyDescent="0.55000000000000004">
      <c r="A242" s="28"/>
      <c r="B242" s="3"/>
      <c r="C242" s="3"/>
      <c r="D242" s="3"/>
      <c r="E242" s="3"/>
      <c r="F242" s="3"/>
      <c r="G242" s="6" t="str">
        <f>[1]ไทย_งบ!B17</f>
        <v>2.2 ส่งเสริมความสามารถทางด้านภาษาไทย (งบวิชาการ)</v>
      </c>
      <c r="H242" s="10">
        <f>[1]ไทย_งบ!I17</f>
        <v>0</v>
      </c>
      <c r="I242" s="6"/>
      <c r="J242" s="6"/>
      <c r="K242" s="7"/>
    </row>
    <row r="243" spans="1:11" x14ac:dyDescent="0.55000000000000004">
      <c r="A243" s="28"/>
      <c r="B243" s="3"/>
      <c r="C243" s="3"/>
      <c r="D243" s="3"/>
      <c r="E243" s="3"/>
      <c r="F243" s="3"/>
      <c r="G243" s="6" t="str">
        <f>[1]ไทย_งบ!B18</f>
        <v>2.3 ค่ายอัจฉริยภาพทางภาษาไทย</v>
      </c>
      <c r="H243" s="10">
        <f>[1]ไทย_งบ!I18</f>
        <v>40000</v>
      </c>
      <c r="I243" s="7" t="s">
        <v>169</v>
      </c>
      <c r="J243" s="7" t="s">
        <v>17</v>
      </c>
      <c r="K243" s="7" t="s">
        <v>19</v>
      </c>
    </row>
    <row r="244" spans="1:11" x14ac:dyDescent="0.55000000000000004">
      <c r="A244" s="28"/>
      <c r="B244" s="3"/>
      <c r="C244" s="3"/>
      <c r="D244" s="3"/>
      <c r="E244" s="3"/>
      <c r="F244" s="3"/>
      <c r="G244" s="21" t="s">
        <v>184</v>
      </c>
      <c r="H244" s="21"/>
      <c r="I244" s="21"/>
      <c r="J244" s="21"/>
      <c r="K244" s="22"/>
    </row>
    <row r="245" spans="1:11" x14ac:dyDescent="0.55000000000000004">
      <c r="A245" s="28"/>
      <c r="B245" s="3"/>
      <c r="C245" s="3"/>
      <c r="D245" s="3"/>
      <c r="E245" s="3"/>
      <c r="F245" s="3"/>
      <c r="G245" s="6" t="str">
        <f>[1]คณิต_งบ!B6</f>
        <v xml:space="preserve"> 1. โครงการพัฒนาคุณภาพการจัดการเรียนการสอน</v>
      </c>
      <c r="H245" s="6"/>
      <c r="I245" s="6"/>
      <c r="J245" s="6"/>
      <c r="K245" s="7"/>
    </row>
    <row r="246" spans="1:11" x14ac:dyDescent="0.55000000000000004">
      <c r="A246" s="28"/>
      <c r="B246" s="3"/>
      <c r="C246" s="3"/>
      <c r="D246" s="3"/>
      <c r="E246" s="3"/>
      <c r="F246" s="3"/>
      <c r="G246" s="6" t="str">
        <f>[1]คณิต_งบ!B7</f>
        <v>1.1 การยกระดับผลสัมฤทธิ์ทางการเรียน</v>
      </c>
      <c r="H246" s="10">
        <f>[1]คณิต_งบ!I7</f>
        <v>5000</v>
      </c>
      <c r="I246" s="7" t="s">
        <v>16</v>
      </c>
      <c r="J246" s="7" t="s">
        <v>17</v>
      </c>
      <c r="K246" s="7" t="s">
        <v>20</v>
      </c>
    </row>
    <row r="247" spans="1:11" x14ac:dyDescent="0.55000000000000004">
      <c r="A247" s="28"/>
      <c r="B247" s="3"/>
      <c r="C247" s="3"/>
      <c r="D247" s="3"/>
      <c r="E247" s="3"/>
      <c r="F247" s="3"/>
      <c r="G247" s="6" t="str">
        <f>[1]คณิต_งบ!B8</f>
        <v>1.2 พัฒนาการจัดการเรียนรู้ที่เน้นผู้เรียนเป็นสำคัญ</v>
      </c>
      <c r="H247" s="10">
        <f>[1]คณิต_งบ!I8</f>
        <v>4000</v>
      </c>
      <c r="I247" s="7" t="s">
        <v>16</v>
      </c>
      <c r="J247" s="7" t="s">
        <v>17</v>
      </c>
      <c r="K247" s="7" t="s">
        <v>20</v>
      </c>
    </row>
    <row r="248" spans="1:11" x14ac:dyDescent="0.55000000000000004">
      <c r="A248" s="28"/>
      <c r="B248" s="3"/>
      <c r="C248" s="3"/>
      <c r="D248" s="3"/>
      <c r="E248" s="3"/>
      <c r="F248" s="3"/>
      <c r="G248" s="6" t="str">
        <f>[1]คณิต_งบ!B9</f>
        <v>1.3 พัฒนาสื่อและแหล่งเรียนรู้ในโรงเรียน</v>
      </c>
      <c r="H248" s="10">
        <f>[1]คณิต_งบ!I9</f>
        <v>37610</v>
      </c>
      <c r="I248" s="7" t="s">
        <v>16</v>
      </c>
      <c r="J248" s="7" t="s">
        <v>17</v>
      </c>
      <c r="K248" s="7" t="s">
        <v>20</v>
      </c>
    </row>
    <row r="249" spans="1:11" x14ac:dyDescent="0.55000000000000004">
      <c r="A249" s="28"/>
      <c r="B249" s="3"/>
      <c r="C249" s="3"/>
      <c r="D249" s="3"/>
      <c r="E249" s="3"/>
      <c r="F249" s="3"/>
      <c r="G249" s="6" t="str">
        <f>[1]คณิต_งบ!B10</f>
        <v>1.4 การพัฒนางานวิจัยในชั้นเรียน</v>
      </c>
      <c r="H249" s="10">
        <f>[1]คณิต_งบ!I10</f>
        <v>1000</v>
      </c>
      <c r="I249" s="7" t="s">
        <v>16</v>
      </c>
      <c r="J249" s="7" t="s">
        <v>17</v>
      </c>
      <c r="K249" s="7" t="s">
        <v>266</v>
      </c>
    </row>
    <row r="250" spans="1:11" x14ac:dyDescent="0.55000000000000004">
      <c r="A250" s="28"/>
      <c r="B250" s="3"/>
      <c r="C250" s="3"/>
      <c r="D250" s="3"/>
      <c r="E250" s="3"/>
      <c r="F250" s="3"/>
      <c r="G250" s="6" t="str">
        <f>[1]คณิต_งบ!B11</f>
        <v>1.5 การพัฒนาผู้เรียนสู่ความเป็นเลิศ (งบวิชาการ)</v>
      </c>
      <c r="H250" s="10">
        <f>[1]คณิต_งบ!I11</f>
        <v>0</v>
      </c>
      <c r="I250" s="7"/>
      <c r="J250" s="7"/>
      <c r="K250" s="7"/>
    </row>
    <row r="251" spans="1:11" x14ac:dyDescent="0.55000000000000004">
      <c r="A251" s="28"/>
      <c r="B251" s="3"/>
      <c r="C251" s="3"/>
      <c r="D251" s="3"/>
      <c r="E251" s="3"/>
      <c r="F251" s="3"/>
      <c r="G251" s="6" t="str">
        <f>[1]คณิต_งบ!B12</f>
        <v>1.6 การนิเทศภายใน</v>
      </c>
      <c r="H251" s="10">
        <f>[1]คณิต_งบ!I12</f>
        <v>1200</v>
      </c>
      <c r="I251" s="7" t="s">
        <v>16</v>
      </c>
      <c r="J251" s="7" t="s">
        <v>17</v>
      </c>
      <c r="K251" s="7" t="s">
        <v>266</v>
      </c>
    </row>
    <row r="252" spans="1:11" x14ac:dyDescent="0.55000000000000004">
      <c r="A252" s="28"/>
      <c r="B252" s="3"/>
      <c r="C252" s="3"/>
      <c r="D252" s="3"/>
      <c r="E252" s="3"/>
      <c r="F252" s="3"/>
      <c r="G252" s="6" t="str">
        <f>[1]คณิต_งบ!B13</f>
        <v>1.7 จัดทำรูปเล่มสรุปรายงานผลกิจกรรมตามโครงการ</v>
      </c>
      <c r="H252" s="10">
        <f>[1]คณิต_งบ!I13</f>
        <v>4480</v>
      </c>
      <c r="I252" s="7" t="s">
        <v>16</v>
      </c>
      <c r="J252" s="7" t="s">
        <v>17</v>
      </c>
      <c r="K252" s="7" t="s">
        <v>265</v>
      </c>
    </row>
    <row r="253" spans="1:11" x14ac:dyDescent="0.55000000000000004">
      <c r="A253" s="28"/>
      <c r="B253" s="3"/>
      <c r="C253" s="3"/>
      <c r="D253" s="3"/>
      <c r="E253" s="3"/>
      <c r="F253" s="3"/>
      <c r="G253" s="24" t="str">
        <f>[1]คณิต_งบ!B14</f>
        <v>1.8 ซ่อมบำรุงคอมพิวเตอร์ กลุ่มสาระการเรียนรู้คณิตศาสตร์</v>
      </c>
      <c r="H253" s="10">
        <f>[1]คณิต_งบ!I14</f>
        <v>10000</v>
      </c>
      <c r="I253" s="7" t="s">
        <v>16</v>
      </c>
      <c r="J253" s="7" t="s">
        <v>17</v>
      </c>
      <c r="K253" s="7" t="s">
        <v>269</v>
      </c>
    </row>
    <row r="254" spans="1:11" x14ac:dyDescent="0.55000000000000004">
      <c r="A254" s="28"/>
      <c r="B254" s="3"/>
      <c r="C254" s="3"/>
      <c r="D254" s="3"/>
      <c r="E254" s="3"/>
      <c r="F254" s="3"/>
      <c r="G254" s="6" t="str">
        <f>[1]คณิต_งบ!B15</f>
        <v>1.9 จัดซื้อครุภัณฑ์ กลุ่มสาระการเรียนรู้คณิตศาสตร์</v>
      </c>
      <c r="H254" s="10">
        <f>[1]คณิต_งบ!I15</f>
        <v>20000</v>
      </c>
      <c r="I254" s="7" t="s">
        <v>16</v>
      </c>
      <c r="J254" s="7" t="s">
        <v>17</v>
      </c>
      <c r="K254" s="7" t="s">
        <v>265</v>
      </c>
    </row>
    <row r="255" spans="1:11" x14ac:dyDescent="0.55000000000000004">
      <c r="A255" s="28"/>
      <c r="B255" s="3"/>
      <c r="C255" s="3"/>
      <c r="D255" s="3"/>
      <c r="E255" s="3"/>
      <c r="F255" s="3"/>
      <c r="G255" s="24" t="str">
        <f>[1]คณิต_งบ!B16</f>
        <v xml:space="preserve"> 2. โครงการส่งเสริมการเรียนรู้กลุ่มสาระการเรียนรู้คณิตศาสตร์</v>
      </c>
      <c r="H255" s="10" t="e">
        <f>[1]คณิต_งบ!I16</f>
        <v>#REF!</v>
      </c>
      <c r="I255" s="7"/>
      <c r="J255" s="7"/>
      <c r="K255" s="7"/>
    </row>
    <row r="256" spans="1:11" x14ac:dyDescent="0.55000000000000004">
      <c r="A256" s="28"/>
      <c r="B256" s="3"/>
      <c r="C256" s="3"/>
      <c r="D256" s="3"/>
      <c r="E256" s="3"/>
      <c r="F256" s="3"/>
      <c r="G256" s="25" t="str">
        <f>[1]คณิต_งบ!B17</f>
        <v>2.1 การพัฒนาการจัดทำโครงงานคณิตศาสตร์ระดับมัธยมศึกษาตอนปลาย</v>
      </c>
      <c r="H256" s="10">
        <f>[1]คณิต_งบ!I17</f>
        <v>10000</v>
      </c>
      <c r="I256" s="7" t="s">
        <v>169</v>
      </c>
      <c r="J256" s="7" t="s">
        <v>17</v>
      </c>
      <c r="K256" s="7" t="s">
        <v>20</v>
      </c>
    </row>
    <row r="257" spans="1:11" x14ac:dyDescent="0.55000000000000004">
      <c r="A257" s="28"/>
      <c r="B257" s="3"/>
      <c r="C257" s="3"/>
      <c r="D257" s="3"/>
      <c r="E257" s="3"/>
      <c r="F257" s="3"/>
      <c r="G257" s="53" t="str">
        <f>[1]คณิต_งบ!B18</f>
        <v>2.2 การอบรมเชิงปฏิบัติการ เรื่อง การใช้โปรแกรมด้านคณิตศาสตร์ (GSP และ Geogebra)</v>
      </c>
      <c r="H257" s="10">
        <f>[1]คณิต_งบ!I18</f>
        <v>19200</v>
      </c>
      <c r="I257" s="7" t="s">
        <v>169</v>
      </c>
      <c r="J257" s="7" t="s">
        <v>17</v>
      </c>
      <c r="K257" s="7" t="s">
        <v>18</v>
      </c>
    </row>
    <row r="258" spans="1:11" x14ac:dyDescent="0.55000000000000004">
      <c r="A258" s="28"/>
      <c r="B258" s="3"/>
      <c r="C258" s="3"/>
      <c r="D258" s="3"/>
      <c r="E258" s="3"/>
      <c r="F258" s="3"/>
      <c r="G258" s="6" t="str">
        <f>[1]คณิต_งบ!B19</f>
        <v>2.3 การสอบแข่งขันทักษะด้านคณิตศาสตร์ภายในโรงเรียน</v>
      </c>
      <c r="H258" s="10">
        <f>[1]คณิต_งบ!I19</f>
        <v>27000</v>
      </c>
      <c r="I258" s="7" t="s">
        <v>169</v>
      </c>
      <c r="J258" s="7" t="s">
        <v>17</v>
      </c>
      <c r="K258" s="7" t="s">
        <v>19</v>
      </c>
    </row>
    <row r="259" spans="1:11" x14ac:dyDescent="0.55000000000000004">
      <c r="A259" s="28"/>
      <c r="B259" s="3"/>
      <c r="C259" s="3"/>
      <c r="D259" s="3"/>
      <c r="E259" s="3"/>
      <c r="F259" s="3"/>
      <c r="G259" s="6" t="str">
        <f>[1]คณิต_งบ!B20</f>
        <v>2.4 ค่ายคณิตศาสตร์เพื่อพัฒนาศักยภาพการเรียนรู้</v>
      </c>
      <c r="H259" s="10">
        <f>[1]คณิต_งบ!I20</f>
        <v>50510</v>
      </c>
      <c r="I259" s="7" t="s">
        <v>169</v>
      </c>
      <c r="J259" s="7" t="s">
        <v>17</v>
      </c>
      <c r="K259" s="7" t="s">
        <v>18</v>
      </c>
    </row>
    <row r="260" spans="1:11" x14ac:dyDescent="0.55000000000000004">
      <c r="A260" s="28"/>
      <c r="B260" s="3"/>
      <c r="C260" s="3"/>
      <c r="D260" s="3"/>
      <c r="E260" s="3"/>
      <c r="F260" s="3"/>
      <c r="G260" s="6" t="str">
        <f>[1]คณิต_งบ!B21</f>
        <v>2.5 สนุกคิดกับคำถามชวนคิด (คณิศาสตร์)</v>
      </c>
      <c r="H260" s="10">
        <f>[1]คณิต_งบ!I21</f>
        <v>5000</v>
      </c>
      <c r="I260" s="7" t="s">
        <v>169</v>
      </c>
      <c r="J260" s="7" t="s">
        <v>17</v>
      </c>
      <c r="K260" s="7" t="s">
        <v>273</v>
      </c>
    </row>
    <row r="261" spans="1:11" x14ac:dyDescent="0.55000000000000004">
      <c r="A261" s="28"/>
      <c r="B261" s="3"/>
      <c r="C261" s="3"/>
      <c r="D261" s="3"/>
      <c r="E261" s="3"/>
      <c r="F261" s="3"/>
      <c r="G261" s="6" t="str">
        <f>[1]คณิต_งบ!B22</f>
        <v>2.6 SW MATHS TEST</v>
      </c>
      <c r="H261" s="10">
        <f>[1]คณิต_งบ!I22</f>
        <v>15000</v>
      </c>
      <c r="I261" s="7" t="s">
        <v>169</v>
      </c>
      <c r="J261" s="7" t="s">
        <v>17</v>
      </c>
      <c r="K261" s="7" t="s">
        <v>271</v>
      </c>
    </row>
    <row r="262" spans="1:11" x14ac:dyDescent="0.55000000000000004">
      <c r="A262" s="28"/>
      <c r="B262" s="3"/>
      <c r="C262" s="3"/>
      <c r="D262" s="3"/>
      <c r="E262" s="3"/>
      <c r="F262" s="3"/>
      <c r="G262" s="6" t="str">
        <f>[1]คณิต_งบ!B23</f>
        <v>2.7 OPEN MIND OPEN MATH</v>
      </c>
      <c r="H262" s="10">
        <f>[1]คณิต_งบ!I23</f>
        <v>40000</v>
      </c>
      <c r="I262" s="7" t="s">
        <v>169</v>
      </c>
      <c r="J262" s="7" t="s">
        <v>17</v>
      </c>
      <c r="K262" s="7" t="s">
        <v>271</v>
      </c>
    </row>
    <row r="263" spans="1:11" x14ac:dyDescent="0.55000000000000004">
      <c r="A263" s="28"/>
      <c r="B263" s="3"/>
      <c r="C263" s="3"/>
      <c r="D263" s="3"/>
      <c r="E263" s="3"/>
      <c r="F263" s="3"/>
      <c r="G263" s="21" t="s">
        <v>185</v>
      </c>
      <c r="H263" s="21"/>
      <c r="I263" s="21"/>
      <c r="J263" s="22"/>
      <c r="K263" s="22"/>
    </row>
    <row r="264" spans="1:11" x14ac:dyDescent="0.55000000000000004">
      <c r="A264" s="28"/>
      <c r="B264" s="3"/>
      <c r="C264" s="3"/>
      <c r="D264" s="3"/>
      <c r="E264" s="3"/>
      <c r="F264" s="3"/>
      <c r="G264" s="21" t="str">
        <f>[1]วิทย์_งบ!B7</f>
        <v xml:space="preserve">1. หมวดวิทยาศาสตร์ </v>
      </c>
      <c r="H264" s="21"/>
      <c r="I264" s="21"/>
      <c r="J264" s="22"/>
      <c r="K264" s="22"/>
    </row>
    <row r="265" spans="1:11" x14ac:dyDescent="0.55000000000000004">
      <c r="A265" s="28"/>
      <c r="B265" s="3"/>
      <c r="C265" s="3"/>
      <c r="D265" s="3"/>
      <c r="E265" s="3"/>
      <c r="F265" s="3"/>
      <c r="G265" s="6" t="str">
        <f>[1]วิทย์_งบ!B8</f>
        <v xml:space="preserve">1.1 ส่งเสริมผลสัมฤทธิ์ทางการเรียน (จัดซื้อวัสดุ - อุปกรณ์) </v>
      </c>
      <c r="H265" s="10">
        <f>[1]วิทย์_งบ!I8</f>
        <v>125000</v>
      </c>
      <c r="I265" s="7" t="s">
        <v>16</v>
      </c>
      <c r="J265" s="7" t="s">
        <v>17</v>
      </c>
      <c r="K265" s="7" t="s">
        <v>20</v>
      </c>
    </row>
    <row r="266" spans="1:11" x14ac:dyDescent="0.55000000000000004">
      <c r="A266" s="28"/>
      <c r="B266" s="3"/>
      <c r="C266" s="3"/>
      <c r="D266" s="3"/>
      <c r="E266" s="3"/>
      <c r="F266" s="3"/>
      <c r="G266" s="6" t="str">
        <f>[1]วิทย์_งบ!B9</f>
        <v>1.2 จัดซื้อครุภัณฑ์สำนักงาน</v>
      </c>
      <c r="H266" s="10">
        <f>[1]วิทย์_งบ!I9</f>
        <v>15500</v>
      </c>
      <c r="I266" s="7" t="s">
        <v>16</v>
      </c>
      <c r="J266" s="7" t="s">
        <v>17</v>
      </c>
      <c r="K266" s="7" t="s">
        <v>20</v>
      </c>
    </row>
    <row r="267" spans="1:11" x14ac:dyDescent="0.55000000000000004">
      <c r="A267" s="28"/>
      <c r="B267" s="3"/>
      <c r="C267" s="3"/>
      <c r="D267" s="3"/>
      <c r="E267" s="3"/>
      <c r="F267" s="3"/>
      <c r="G267" s="6" t="str">
        <f>[1]วิทย์_งบ!B10</f>
        <v>1.3 กิจกรรมวันวิทยาศาสตร์</v>
      </c>
      <c r="H267" s="10">
        <f>[1]วิทย์_งบ!I10</f>
        <v>10000</v>
      </c>
      <c r="I267" s="7" t="s">
        <v>16</v>
      </c>
      <c r="J267" s="7" t="s">
        <v>17</v>
      </c>
      <c r="K267" s="7" t="s">
        <v>266</v>
      </c>
    </row>
    <row r="268" spans="1:11" x14ac:dyDescent="0.55000000000000004">
      <c r="A268" s="28"/>
      <c r="B268" s="3"/>
      <c r="C268" s="3"/>
      <c r="D268" s="3"/>
      <c r="E268" s="3"/>
      <c r="F268" s="3"/>
      <c r="G268" s="25" t="str">
        <f>[1]วิทย์_งบ!B11</f>
        <v>1.4 พัฒนาหลักสูตรกลุ่มสาระการเรียนรู้วิทยาศาสตร์และเทคโนโลยี</v>
      </c>
      <c r="H268" s="10">
        <f>[1]วิทย์_งบ!I11</f>
        <v>1000</v>
      </c>
      <c r="I268" s="7" t="s">
        <v>16</v>
      </c>
      <c r="J268" s="7" t="s">
        <v>17</v>
      </c>
      <c r="K268" s="7" t="s">
        <v>18</v>
      </c>
    </row>
    <row r="269" spans="1:11" x14ac:dyDescent="0.55000000000000004">
      <c r="A269" s="28"/>
      <c r="B269" s="3"/>
      <c r="C269" s="3"/>
      <c r="D269" s="3"/>
      <c r="E269" s="3"/>
      <c r="F269" s="3"/>
      <c r="G269" s="6" t="str">
        <f>[1]วิทย์_งบ!B12</f>
        <v>1.5 นิเทศภายใน</v>
      </c>
      <c r="H269" s="10">
        <f>[1]วิทย์_งบ!I12</f>
        <v>2000</v>
      </c>
      <c r="I269" s="7" t="s">
        <v>16</v>
      </c>
      <c r="J269" s="7" t="s">
        <v>17</v>
      </c>
      <c r="K269" s="7" t="s">
        <v>266</v>
      </c>
    </row>
    <row r="270" spans="1:11" x14ac:dyDescent="0.55000000000000004">
      <c r="A270" s="28"/>
      <c r="B270" s="3"/>
      <c r="C270" s="3"/>
      <c r="D270" s="3"/>
      <c r="E270" s="3"/>
      <c r="F270" s="3"/>
      <c r="G270" s="6" t="str">
        <f>[1]วิทย์_งบ!B13</f>
        <v>1.6 การจัดทำวิจัยในชั้นเรียน</v>
      </c>
      <c r="H270" s="10">
        <f>[1]วิทย์_งบ!I13</f>
        <v>1000</v>
      </c>
      <c r="I270" s="7" t="s">
        <v>16</v>
      </c>
      <c r="J270" s="7" t="s">
        <v>17</v>
      </c>
      <c r="K270" s="7" t="s">
        <v>266</v>
      </c>
    </row>
    <row r="271" spans="1:11" x14ac:dyDescent="0.55000000000000004">
      <c r="A271" s="28"/>
      <c r="B271" s="3"/>
      <c r="C271" s="3"/>
      <c r="D271" s="3"/>
      <c r="E271" s="3"/>
      <c r="F271" s="3"/>
      <c r="G271" s="6" t="str">
        <f>[1]วิทย์_งบ!B14</f>
        <v>1.7 ยกผลสัมฤทธิ์ O-net วิชาวิทยาศาสตร์ ม.3 และ ม. 6</v>
      </c>
      <c r="H271" s="10">
        <f>[1]วิทย์_งบ!I14</f>
        <v>1000</v>
      </c>
      <c r="I271" s="7" t="s">
        <v>16</v>
      </c>
      <c r="J271" s="7" t="s">
        <v>17</v>
      </c>
      <c r="K271" s="7" t="s">
        <v>271</v>
      </c>
    </row>
    <row r="272" spans="1:11" x14ac:dyDescent="0.55000000000000004">
      <c r="A272" s="28"/>
      <c r="B272" s="3"/>
      <c r="C272" s="3"/>
      <c r="D272" s="3"/>
      <c r="E272" s="3"/>
      <c r="F272" s="3"/>
      <c r="G272" s="6" t="str">
        <f>[1]วิทย์_งบ!B15</f>
        <v>1.8 ปลูกฝังความเป็นเลิศทางชีววิทยา</v>
      </c>
      <c r="H272" s="10">
        <f>[1]วิทย์_งบ!I15</f>
        <v>3000</v>
      </c>
      <c r="I272" s="7" t="s">
        <v>16</v>
      </c>
      <c r="J272" s="7" t="s">
        <v>17</v>
      </c>
      <c r="K272" s="7" t="s">
        <v>271</v>
      </c>
    </row>
    <row r="273" spans="1:11" x14ac:dyDescent="0.55000000000000004">
      <c r="A273" s="28"/>
      <c r="B273" s="3"/>
      <c r="C273" s="3"/>
      <c r="D273" s="3"/>
      <c r="E273" s="3"/>
      <c r="F273" s="3"/>
      <c r="G273" s="24" t="str">
        <f>[1]วิทย์_งบ!B16</f>
        <v>1.9 การพัฒนากระบวนการเรียนรู้แบบบูรณาการความรู้ (STEM)</v>
      </c>
      <c r="H273" s="10">
        <f>[1]วิทย์_งบ!I16</f>
        <v>1500</v>
      </c>
      <c r="I273" s="7" t="s">
        <v>16</v>
      </c>
      <c r="J273" s="7" t="s">
        <v>17</v>
      </c>
      <c r="K273" s="7" t="s">
        <v>273</v>
      </c>
    </row>
    <row r="274" spans="1:11" x14ac:dyDescent="0.55000000000000004">
      <c r="A274" s="28"/>
      <c r="B274" s="3"/>
      <c r="C274" s="3"/>
      <c r="D274" s="3"/>
      <c r="E274" s="3"/>
      <c r="F274" s="3"/>
      <c r="G274" s="6" t="str">
        <f>[1]วิทย์_งบ!B17</f>
        <v>1.10 พัฒนางานกลุ่มสาระการเรียนรู้วิทยาศาสตร์ (ม.1)</v>
      </c>
      <c r="H274" s="10">
        <f>[1]วิทย์_งบ!I17</f>
        <v>2000</v>
      </c>
      <c r="I274" s="7" t="s">
        <v>16</v>
      </c>
      <c r="J274" s="7" t="s">
        <v>17</v>
      </c>
      <c r="K274" s="7" t="s">
        <v>265</v>
      </c>
    </row>
    <row r="275" spans="1:11" x14ac:dyDescent="0.55000000000000004">
      <c r="A275" s="28"/>
      <c r="B275" s="3"/>
      <c r="C275" s="3"/>
      <c r="D275" s="3"/>
      <c r="E275" s="3"/>
      <c r="F275" s="3"/>
      <c r="G275" s="6" t="str">
        <f>[1]วิทย์_งบ!B18</f>
        <v>1.11 พัฒนาการเรียนการสอน ม.2</v>
      </c>
      <c r="H275" s="10">
        <f>[1]วิทย์_งบ!I18</f>
        <v>2000</v>
      </c>
      <c r="I275" s="7" t="s">
        <v>16</v>
      </c>
      <c r="J275" s="7" t="s">
        <v>17</v>
      </c>
      <c r="K275" s="7" t="s">
        <v>265</v>
      </c>
    </row>
    <row r="276" spans="1:11" x14ac:dyDescent="0.55000000000000004">
      <c r="A276" s="28"/>
      <c r="B276" s="3"/>
      <c r="C276" s="3"/>
      <c r="D276" s="3"/>
      <c r="E276" s="3"/>
      <c r="F276" s="3"/>
      <c r="G276" s="6" t="str">
        <f>[1]วิทย์_งบ!B19</f>
        <v>1.12 สร้างพัฒนาสื่อที่ส่งเสริมการเรียนการสอน ห้องเคมี 2</v>
      </c>
      <c r="H276" s="10">
        <f>[1]วิทย์_งบ!I19</f>
        <v>2000</v>
      </c>
      <c r="I276" s="7" t="s">
        <v>16</v>
      </c>
      <c r="J276" s="7" t="s">
        <v>17</v>
      </c>
      <c r="K276" s="7" t="s">
        <v>265</v>
      </c>
    </row>
    <row r="277" spans="1:11" x14ac:dyDescent="0.55000000000000004">
      <c r="A277" s="28"/>
      <c r="B277" s="3"/>
      <c r="C277" s="3"/>
      <c r="D277" s="3"/>
      <c r="E277" s="3"/>
      <c r="F277" s="3"/>
      <c r="G277" s="6" t="str">
        <f>[1]วิทย์_งบ!B20</f>
        <v>1.13 สิ่งประดิษฐ์ทางวิทยาศาสตร์</v>
      </c>
      <c r="H277" s="10">
        <f>[1]วิทย์_งบ!I20</f>
        <v>2000</v>
      </c>
      <c r="I277" s="7" t="s">
        <v>16</v>
      </c>
      <c r="J277" s="7" t="s">
        <v>17</v>
      </c>
      <c r="K277" s="7" t="s">
        <v>271</v>
      </c>
    </row>
    <row r="278" spans="1:11" x14ac:dyDescent="0.55000000000000004">
      <c r="A278" s="28"/>
      <c r="B278" s="3"/>
      <c r="C278" s="3"/>
      <c r="D278" s="3"/>
      <c r="E278" s="3"/>
      <c r="F278" s="3"/>
      <c r="G278" s="6" t="str">
        <f>[1]วิทย์_งบ!B21</f>
        <v>1.14 ส่งเสริมแนวคิดทักษะ STEM EDUCATION</v>
      </c>
      <c r="H278" s="10">
        <f>[1]วิทย์_งบ!I21</f>
        <v>5000</v>
      </c>
      <c r="I278" s="7" t="s">
        <v>16</v>
      </c>
      <c r="J278" s="7" t="s">
        <v>17</v>
      </c>
      <c r="K278" s="7" t="s">
        <v>271</v>
      </c>
    </row>
    <row r="279" spans="1:11" x14ac:dyDescent="0.55000000000000004">
      <c r="A279" s="28"/>
      <c r="B279" s="3"/>
      <c r="C279" s="3"/>
      <c r="D279" s="3"/>
      <c r="E279" s="3"/>
      <c r="F279" s="3"/>
      <c r="G279" s="6" t="str">
        <f>[1]วิทย์_งบ!B22</f>
        <v>1.15 จรวดขวดน้ำเพื่อการเรียนรู้ แบบ Active learning</v>
      </c>
      <c r="H279" s="10">
        <f>[1]วิทย์_งบ!I22</f>
        <v>5000</v>
      </c>
      <c r="I279" s="7" t="s">
        <v>16</v>
      </c>
      <c r="J279" s="7" t="s">
        <v>17</v>
      </c>
      <c r="K279" s="7" t="s">
        <v>19</v>
      </c>
    </row>
    <row r="280" spans="1:11" x14ac:dyDescent="0.55000000000000004">
      <c r="A280" s="28"/>
      <c r="B280" s="3"/>
      <c r="C280" s="3"/>
      <c r="D280" s="3"/>
      <c r="E280" s="3"/>
      <c r="F280" s="3"/>
      <c r="G280" s="6" t="str">
        <f>[1]วิทย์_งบ!B23</f>
        <v>1.16 SW Go Green ประสานใจ ใส่ใจ BCG</v>
      </c>
      <c r="H280" s="10">
        <f>[1]วิทย์_งบ!I23</f>
        <v>2000</v>
      </c>
      <c r="I280" s="7" t="s">
        <v>16</v>
      </c>
      <c r="J280" s="7" t="s">
        <v>17</v>
      </c>
      <c r="K280" s="7" t="s">
        <v>271</v>
      </c>
    </row>
    <row r="281" spans="1:11" x14ac:dyDescent="0.55000000000000004">
      <c r="A281" s="28"/>
      <c r="B281" s="3"/>
      <c r="C281" s="3"/>
      <c r="D281" s="3"/>
      <c r="E281" s="3"/>
      <c r="F281" s="3"/>
      <c r="G281" s="6" t="str">
        <f>[1]วิทย์_งบ!B24</f>
        <v>1.17 การสืบสานภูมิปัญญาไทยด้านการแพทย์แผนไทย</v>
      </c>
      <c r="H281" s="10">
        <f>[1]วิทย์_งบ!I24</f>
        <v>10000</v>
      </c>
      <c r="I281" s="7" t="s">
        <v>169</v>
      </c>
      <c r="J281" s="7" t="s">
        <v>17</v>
      </c>
      <c r="K281" s="7" t="s">
        <v>273</v>
      </c>
    </row>
    <row r="282" spans="1:11" x14ac:dyDescent="0.55000000000000004">
      <c r="A282" s="28"/>
      <c r="B282" s="3"/>
      <c r="C282" s="3"/>
      <c r="D282" s="3"/>
      <c r="E282" s="3"/>
      <c r="F282" s="3"/>
      <c r="G282" s="24" t="str">
        <f>[1]วิทย์_งบ!B25</f>
        <v>1.18 พัฒนาศักยภาพและความเป็นเลิศด้านวิทยาศาสตร์ ม.1</v>
      </c>
      <c r="H282" s="10">
        <f>[1]วิทย์_งบ!I25</f>
        <v>15000</v>
      </c>
      <c r="I282" s="7" t="s">
        <v>169</v>
      </c>
      <c r="J282" s="7" t="s">
        <v>17</v>
      </c>
      <c r="K282" s="7" t="s">
        <v>273</v>
      </c>
    </row>
    <row r="283" spans="1:11" x14ac:dyDescent="0.55000000000000004">
      <c r="A283" s="28"/>
      <c r="B283" s="3"/>
      <c r="C283" s="3"/>
      <c r="D283" s="3"/>
      <c r="E283" s="3"/>
      <c r="F283" s="3"/>
      <c r="G283" s="24" t="str">
        <f>[1]วิทย์_งบ!B26</f>
        <v>1.19 พัฒนาศักยภาพและความเป็นเลิศด้านวิทยาศาสตร์ ม.2</v>
      </c>
      <c r="H283" s="10">
        <f>[1]วิทย์_งบ!I26</f>
        <v>15000</v>
      </c>
      <c r="I283" s="7" t="s">
        <v>169</v>
      </c>
      <c r="J283" s="7" t="s">
        <v>17</v>
      </c>
      <c r="K283" s="7" t="s">
        <v>273</v>
      </c>
    </row>
    <row r="284" spans="1:11" x14ac:dyDescent="0.55000000000000004">
      <c r="A284" s="28"/>
      <c r="B284" s="3"/>
      <c r="C284" s="3"/>
      <c r="D284" s="3"/>
      <c r="E284" s="3"/>
      <c r="F284" s="3"/>
      <c r="G284" s="24" t="str">
        <f>[1]วิทย์_งบ!B27</f>
        <v>1.20 พัฒนาศักยภาพและความเป็นเลิศด้านวิทยาศาสตร์ ม.3</v>
      </c>
      <c r="H284" s="10">
        <f>[1]วิทย์_งบ!I27</f>
        <v>15000</v>
      </c>
      <c r="I284" s="7" t="s">
        <v>169</v>
      </c>
      <c r="J284" s="7" t="s">
        <v>17</v>
      </c>
      <c r="K284" s="7" t="s">
        <v>273</v>
      </c>
    </row>
    <row r="285" spans="1:11" x14ac:dyDescent="0.55000000000000004">
      <c r="A285" s="28"/>
      <c r="B285" s="3"/>
      <c r="C285" s="3"/>
      <c r="D285" s="3"/>
      <c r="E285" s="3"/>
      <c r="F285" s="3"/>
      <c r="G285" s="25" t="str">
        <f>[1]วิทย์_งบ!B28</f>
        <v>1.21 ค่ายส่งเสริมทักษะทาง STEM โดยใช้ เครื่องบินพลังยางเป็นฐาน</v>
      </c>
      <c r="H285" s="10">
        <f>[1]วิทย์_งบ!I28</f>
        <v>15000</v>
      </c>
      <c r="I285" s="7" t="s">
        <v>169</v>
      </c>
      <c r="J285" s="7" t="s">
        <v>17</v>
      </c>
      <c r="K285" s="7" t="s">
        <v>273</v>
      </c>
    </row>
    <row r="286" spans="1:11" x14ac:dyDescent="0.55000000000000004">
      <c r="A286" s="28"/>
      <c r="B286" s="3"/>
      <c r="C286" s="3"/>
      <c r="D286" s="3"/>
      <c r="E286" s="3"/>
      <c r="F286" s="3"/>
      <c r="G286" s="21" t="str">
        <f>[1]วิทย์_งบ!B29</f>
        <v>2. หมวดคอมพิวเตอร์และเทคโนโลยี</v>
      </c>
      <c r="H286" s="23"/>
      <c r="I286" s="21"/>
      <c r="J286" s="22"/>
      <c r="K286" s="22"/>
    </row>
    <row r="287" spans="1:11" x14ac:dyDescent="0.55000000000000004">
      <c r="A287" s="28"/>
      <c r="B287" s="3"/>
      <c r="C287" s="3"/>
      <c r="D287" s="3"/>
      <c r="E287" s="3"/>
      <c r="F287" s="3"/>
      <c r="G287" s="21" t="str">
        <f>[1]วิทย์_งบ!B30</f>
        <v>2.1 โครงการพัฒนาผลสัมฤทธิ์ทางด้านคอมพิวเตอร์ เทคโนโลยีและหุ่นยนต์</v>
      </c>
      <c r="H287" s="23"/>
      <c r="I287" s="21"/>
      <c r="J287" s="22"/>
      <c r="K287" s="22"/>
    </row>
    <row r="288" spans="1:11" x14ac:dyDescent="0.55000000000000004">
      <c r="A288" s="28"/>
      <c r="B288" s="3"/>
      <c r="C288" s="3"/>
      <c r="D288" s="3"/>
      <c r="E288" s="3"/>
      <c r="F288" s="3"/>
      <c r="G288" s="25" t="str">
        <f>[1]วิทย์_งบ!B31</f>
        <v>2.1.1 พัฒนาผลสัมฤทธิ์ทางด้านคอมพิวเตอร์และเทคโนโลยี</v>
      </c>
      <c r="H288" s="10">
        <f>[1]วิทย์_งบ!I31</f>
        <v>10000</v>
      </c>
      <c r="I288" s="7" t="s">
        <v>108</v>
      </c>
      <c r="J288" s="7" t="s">
        <v>17</v>
      </c>
      <c r="K288" s="7" t="s">
        <v>20</v>
      </c>
    </row>
    <row r="289" spans="1:11" x14ac:dyDescent="0.55000000000000004">
      <c r="A289" s="28"/>
      <c r="B289" s="3"/>
      <c r="C289" s="3"/>
      <c r="D289" s="3"/>
      <c r="E289" s="3"/>
      <c r="F289" s="3"/>
      <c r="G289" s="52" t="str">
        <f>[1]วิทย์_งบ!B32</f>
        <v>2.1.2 จัดซื้อวัสดุ อุปกรณ์ ครุภัณฑ์ เพื่อพัฒนาระบบการจัดการเรียนการสอน</v>
      </c>
      <c r="H289" s="10">
        <f>[1]วิทย์_งบ!I32</f>
        <v>1404000</v>
      </c>
      <c r="I289" s="7" t="s">
        <v>106</v>
      </c>
      <c r="J289" s="7" t="s">
        <v>17</v>
      </c>
      <c r="K289" s="7" t="s">
        <v>20</v>
      </c>
    </row>
    <row r="290" spans="1:11" x14ac:dyDescent="0.55000000000000004">
      <c r="A290" s="28"/>
      <c r="B290" s="3"/>
      <c r="C290" s="3"/>
      <c r="D290" s="3"/>
      <c r="E290" s="3"/>
      <c r="F290" s="3"/>
      <c r="G290" s="52" t="str">
        <f>[1]วิทย์_งบ!B33</f>
        <v>2.1.3 พัฒนา ซ่อม บำรุงสื่อและอุปกรณ์ ครุภัณฑ์ เพื่อพัฒนาการจัดการเรียนการสอน</v>
      </c>
      <c r="H290" s="10">
        <f>[1]วิทย์_งบ!I33</f>
        <v>382611</v>
      </c>
      <c r="I290" s="7" t="s">
        <v>108</v>
      </c>
      <c r="J290" s="7" t="s">
        <v>17</v>
      </c>
      <c r="K290" s="7" t="s">
        <v>20</v>
      </c>
    </row>
    <row r="291" spans="1:11" x14ac:dyDescent="0.55000000000000004">
      <c r="A291" s="28"/>
      <c r="B291" s="3"/>
      <c r="C291" s="3"/>
      <c r="D291" s="3"/>
      <c r="E291" s="3"/>
      <c r="F291" s="3"/>
      <c r="G291" s="52" t="str">
        <f>[1]วิทย์_งบ!B34</f>
        <v>2.1.4 จัดซื้อวัสดุ อุปกรณ์ ครุภัณฑ์เพื่อพัฒนาระบบเทคโนโลยีและหุ่นยนต์</v>
      </c>
      <c r="H291" s="10">
        <f>[1]วิทย์_งบ!I34</f>
        <v>30000</v>
      </c>
      <c r="I291" s="7" t="s">
        <v>108</v>
      </c>
      <c r="J291" s="7" t="s">
        <v>17</v>
      </c>
      <c r="K291" s="7" t="s">
        <v>20</v>
      </c>
    </row>
    <row r="292" spans="1:11" x14ac:dyDescent="0.55000000000000004">
      <c r="A292" s="28"/>
      <c r="B292" s="3"/>
      <c r="C292" s="3"/>
      <c r="D292" s="3"/>
      <c r="E292" s="3"/>
      <c r="F292" s="3"/>
      <c r="G292" s="53" t="str">
        <f>[1]วิทย์_งบ!B35</f>
        <v>2.1.5 การอบรมเชิงปฏิบัติการโปรแกรมทางคอมพิวเตอร์ เทคโนโลยีและหุ่นยนต์</v>
      </c>
      <c r="H292" s="10">
        <f>[1]วิทย์_งบ!I35</f>
        <v>15000</v>
      </c>
      <c r="I292" s="7" t="s">
        <v>169</v>
      </c>
      <c r="J292" s="7" t="s">
        <v>17</v>
      </c>
      <c r="K292" s="7" t="s">
        <v>20</v>
      </c>
    </row>
    <row r="293" spans="1:11" x14ac:dyDescent="0.55000000000000004">
      <c r="A293" s="28"/>
      <c r="B293" s="3"/>
      <c r="C293" s="3"/>
      <c r="D293" s="3"/>
      <c r="E293" s="3"/>
      <c r="F293" s="3"/>
      <c r="G293" s="21" t="s">
        <v>186</v>
      </c>
      <c r="H293" s="21"/>
      <c r="I293" s="21"/>
      <c r="J293" s="22"/>
      <c r="K293" s="22"/>
    </row>
    <row r="294" spans="1:11" x14ac:dyDescent="0.55000000000000004">
      <c r="A294" s="28"/>
      <c r="B294" s="3"/>
      <c r="C294" s="3"/>
      <c r="D294" s="3"/>
      <c r="E294" s="3"/>
      <c r="F294" s="3"/>
      <c r="G294" s="6" t="str">
        <f>[1]สังคม_งบ!B6</f>
        <v>1. โครงการพัฒนาการจัดการเรียนการสอน</v>
      </c>
      <c r="H294" s="6"/>
      <c r="I294" s="6"/>
      <c r="J294" s="7"/>
      <c r="K294" s="7"/>
    </row>
    <row r="295" spans="1:11" x14ac:dyDescent="0.55000000000000004">
      <c r="A295" s="28"/>
      <c r="B295" s="3"/>
      <c r="C295" s="3"/>
      <c r="D295" s="3"/>
      <c r="E295" s="3"/>
      <c r="F295" s="3"/>
      <c r="G295" s="6" t="str">
        <f>[1]สังคม_งบ!B7</f>
        <v>1.1 การยกระดับผลสัมฤทธิ์ทางการเรียน</v>
      </c>
      <c r="H295" s="10">
        <f>[1]สังคม_งบ!I7</f>
        <v>20000</v>
      </c>
      <c r="I295" s="7" t="s">
        <v>16</v>
      </c>
      <c r="J295" s="7" t="s">
        <v>17</v>
      </c>
      <c r="K295" s="7" t="s">
        <v>20</v>
      </c>
    </row>
    <row r="296" spans="1:11" x14ac:dyDescent="0.55000000000000004">
      <c r="A296" s="28"/>
      <c r="B296" s="3"/>
      <c r="C296" s="3"/>
      <c r="D296" s="3"/>
      <c r="E296" s="3"/>
      <c r="F296" s="3"/>
      <c r="G296" s="24" t="str">
        <f>[1]สังคม_งบ!B8</f>
        <v>1.2 ค่ายวิชาการสังคมศึกษา ศาสนาและวัฒนธรรม</v>
      </c>
      <c r="H296" s="10">
        <f>[1]สังคม_งบ!I8</f>
        <v>30000</v>
      </c>
      <c r="I296" s="7" t="s">
        <v>169</v>
      </c>
      <c r="J296" s="7" t="s">
        <v>17</v>
      </c>
      <c r="K296" s="7" t="s">
        <v>266</v>
      </c>
    </row>
    <row r="297" spans="1:11" x14ac:dyDescent="0.55000000000000004">
      <c r="A297" s="28"/>
      <c r="B297" s="3"/>
      <c r="C297" s="3"/>
      <c r="D297" s="3"/>
      <c r="E297" s="3"/>
      <c r="F297" s="3"/>
      <c r="G297" s="6" t="str">
        <f>[1]สังคม_งบ!B9</f>
        <v>1.3 การนิเทศภายใน</v>
      </c>
      <c r="H297" s="10">
        <f>[1]สังคม_งบ!I9</f>
        <v>1200</v>
      </c>
      <c r="I297" s="7" t="s">
        <v>16</v>
      </c>
      <c r="J297" s="7" t="s">
        <v>17</v>
      </c>
      <c r="K297" s="7" t="s">
        <v>18</v>
      </c>
    </row>
    <row r="298" spans="1:11" x14ac:dyDescent="0.55000000000000004">
      <c r="A298" s="28"/>
      <c r="B298" s="3"/>
      <c r="C298" s="3"/>
      <c r="D298" s="3"/>
      <c r="E298" s="3"/>
      <c r="F298" s="3"/>
      <c r="G298" s="25" t="str">
        <f>[1]สังคม_งบ!B10</f>
        <v>1.4 พัฒนาศูนย์การเรียนรู้สังคมศึกษา ศาสนาและวัฒนธรรม</v>
      </c>
      <c r="H298" s="10">
        <f>[1]สังคม_งบ!I10</f>
        <v>10000</v>
      </c>
      <c r="I298" s="7" t="s">
        <v>16</v>
      </c>
      <c r="J298" s="7" t="s">
        <v>17</v>
      </c>
      <c r="K298" s="7" t="s">
        <v>18</v>
      </c>
    </row>
    <row r="299" spans="1:11" x14ac:dyDescent="0.55000000000000004">
      <c r="A299" s="28"/>
      <c r="B299" s="3"/>
      <c r="C299" s="3"/>
      <c r="D299" s="3"/>
      <c r="E299" s="3"/>
      <c r="F299" s="3"/>
      <c r="G299" s="52" t="str">
        <f>[1]สังคม_งบ!B11</f>
        <v>1.5 การสร้างสื่อนวัตกรรม รุ่งเรือง เมืองสวรรคโลก โดยใช้วิจัยเป็นฐาน (RBL)</v>
      </c>
      <c r="H299" s="10">
        <f>[1]สังคม_งบ!I11</f>
        <v>25000</v>
      </c>
      <c r="I299" s="7" t="s">
        <v>169</v>
      </c>
      <c r="J299" s="7" t="s">
        <v>17</v>
      </c>
      <c r="K299" s="7" t="s">
        <v>269</v>
      </c>
    </row>
    <row r="300" spans="1:11" x14ac:dyDescent="0.55000000000000004">
      <c r="A300" s="28"/>
      <c r="B300" s="3"/>
      <c r="C300" s="3"/>
      <c r="D300" s="3"/>
      <c r="E300" s="3"/>
      <c r="F300" s="3"/>
      <c r="G300" s="6" t="str">
        <f>[1]สังคม_งบ!B12</f>
        <v>1.6 การพัฒนางานวิจัยในชั้นเรียน</v>
      </c>
      <c r="H300" s="10">
        <f>[1]สังคม_งบ!I12</f>
        <v>2000</v>
      </c>
      <c r="I300" s="7" t="s">
        <v>16</v>
      </c>
      <c r="J300" s="7" t="s">
        <v>17</v>
      </c>
      <c r="K300" s="7" t="s">
        <v>19</v>
      </c>
    </row>
    <row r="301" spans="1:11" x14ac:dyDescent="0.55000000000000004">
      <c r="A301" s="28"/>
      <c r="B301" s="3"/>
      <c r="C301" s="3"/>
      <c r="D301" s="3"/>
      <c r="E301" s="3"/>
      <c r="F301" s="3"/>
      <c r="G301" s="6" t="str">
        <f>[1]สังคม_งบ!B13</f>
        <v>1.7 การแข่งขันทางวิชาการต่างๆ ด้านภูมิศาสตร์ ภายนอกสถานศึกษา</v>
      </c>
      <c r="H301" s="10">
        <f>[1]สังคม_งบ!I13</f>
        <v>18000</v>
      </c>
      <c r="I301" s="7" t="s">
        <v>169</v>
      </c>
      <c r="J301" s="7" t="s">
        <v>17</v>
      </c>
      <c r="K301" s="7" t="s">
        <v>19</v>
      </c>
    </row>
    <row r="302" spans="1:11" x14ac:dyDescent="0.55000000000000004">
      <c r="A302" s="28"/>
      <c r="B302" s="3"/>
      <c r="C302" s="3"/>
      <c r="D302" s="3"/>
      <c r="E302" s="3"/>
      <c r="F302" s="3"/>
      <c r="G302" s="6" t="str">
        <f>[1]สังคม_งบ!B14</f>
        <v>2. โครงการส่งเสริมการเรียนรู้</v>
      </c>
      <c r="H302" s="10">
        <f>[1]สังคม_งบ!I14</f>
        <v>0</v>
      </c>
      <c r="I302" s="6"/>
      <c r="J302" s="7"/>
      <c r="K302" s="7"/>
    </row>
    <row r="303" spans="1:11" x14ac:dyDescent="0.55000000000000004">
      <c r="A303" s="28"/>
      <c r="B303" s="3"/>
      <c r="C303" s="3"/>
      <c r="D303" s="3"/>
      <c r="E303" s="3"/>
      <c r="F303" s="3"/>
      <c r="G303" s="6" t="str">
        <f>[1]สังคม_งบ!B15</f>
        <v>2.1 การแข่งขันตอบปัญหา "รอบรู้สู่โลกกว้าง"</v>
      </c>
      <c r="H303" s="10">
        <f>[1]สังคม_งบ!I15</f>
        <v>20000</v>
      </c>
      <c r="I303" s="7" t="s">
        <v>169</v>
      </c>
      <c r="J303" s="7" t="s">
        <v>17</v>
      </c>
      <c r="K303" s="7" t="s">
        <v>266</v>
      </c>
    </row>
    <row r="304" spans="1:11" x14ac:dyDescent="0.55000000000000004">
      <c r="A304" s="28"/>
      <c r="B304" s="3"/>
      <c r="C304" s="3"/>
      <c r="D304" s="3"/>
      <c r="E304" s="3"/>
      <c r="F304" s="3"/>
      <c r="G304" s="6" t="str">
        <f>[1]สังคม_งบ!B16</f>
        <v>2.2 การพัฒนาห้องศูนย์วัฒนธรรม</v>
      </c>
      <c r="H304" s="10">
        <f>[1]สังคม_งบ!I16</f>
        <v>10000</v>
      </c>
      <c r="I304" s="7" t="s">
        <v>169</v>
      </c>
      <c r="J304" s="7" t="s">
        <v>17</v>
      </c>
      <c r="K304" s="7" t="s">
        <v>266</v>
      </c>
    </row>
    <row r="305" spans="1:11" x14ac:dyDescent="0.55000000000000004">
      <c r="A305" s="28"/>
      <c r="B305" s="3"/>
      <c r="C305" s="3"/>
      <c r="D305" s="3"/>
      <c r="E305" s="3"/>
      <c r="F305" s="3"/>
      <c r="G305" s="6" t="str">
        <f>[1]สังคม_งบ!B17</f>
        <v>2.3 ห้องอาเซียน</v>
      </c>
      <c r="H305" s="10">
        <f>[1]สังคม_งบ!I17</f>
        <v>20000</v>
      </c>
      <c r="I305" s="7" t="s">
        <v>169</v>
      </c>
      <c r="J305" s="7" t="s">
        <v>17</v>
      </c>
      <c r="K305" s="7" t="s">
        <v>19</v>
      </c>
    </row>
    <row r="306" spans="1:11" x14ac:dyDescent="0.55000000000000004">
      <c r="A306" s="28"/>
      <c r="B306" s="3"/>
      <c r="C306" s="3"/>
      <c r="D306" s="3"/>
      <c r="E306" s="3"/>
      <c r="F306" s="3"/>
      <c r="G306" s="6" t="str">
        <f>[1]สังคม_งบ!B18</f>
        <v>2.4 นิทรรศการหน้าที่พลเมือง</v>
      </c>
      <c r="H306" s="10">
        <f>[1]สังคม_งบ!I18</f>
        <v>10000</v>
      </c>
      <c r="I306" s="7" t="s">
        <v>169</v>
      </c>
      <c r="J306" s="7" t="s">
        <v>17</v>
      </c>
      <c r="K306" s="7" t="s">
        <v>273</v>
      </c>
    </row>
    <row r="307" spans="1:11" x14ac:dyDescent="0.55000000000000004">
      <c r="A307" s="28"/>
      <c r="B307" s="3"/>
      <c r="C307" s="3"/>
      <c r="D307" s="3"/>
      <c r="E307" s="3"/>
      <c r="F307" s="3"/>
      <c r="G307" s="6" t="str">
        <f>[1]สังคม_งบ!B19</f>
        <v>2.5 ส่งเสริมความเป็นเลิศทางวิชาการ (งบวิชาการ)</v>
      </c>
      <c r="H307" s="10">
        <f>[1]สังคม_งบ!I19</f>
        <v>0</v>
      </c>
      <c r="I307" s="6"/>
      <c r="J307" s="7"/>
      <c r="K307" s="7"/>
    </row>
    <row r="308" spans="1:11" x14ac:dyDescent="0.55000000000000004">
      <c r="A308" s="28"/>
      <c r="B308" s="3"/>
      <c r="C308" s="3"/>
      <c r="D308" s="3"/>
      <c r="E308" s="3"/>
      <c r="F308" s="3"/>
      <c r="G308" s="6" t="str">
        <f>[1]สังคม_งบ!B20</f>
        <v>2.6 การประกวดมารยาทไทยระดับชาติ</v>
      </c>
      <c r="H308" s="10">
        <f>[1]สังคม_งบ!I20</f>
        <v>13800</v>
      </c>
      <c r="I308" s="7" t="s">
        <v>169</v>
      </c>
      <c r="J308" s="7" t="s">
        <v>17</v>
      </c>
      <c r="K308" s="7" t="s">
        <v>266</v>
      </c>
    </row>
    <row r="309" spans="1:11" x14ac:dyDescent="0.55000000000000004">
      <c r="A309" s="28"/>
      <c r="B309" s="3"/>
      <c r="C309" s="3"/>
      <c r="D309" s="3"/>
      <c r="E309" s="3"/>
      <c r="F309" s="3"/>
      <c r="G309" s="53" t="str">
        <f>[1]สังคม_งบ!B21</f>
        <v>2.7 กิจกรรมประกวดสวดมนต์หมู่สรรเสริญพระรัตนตรัย ทำนองสรภัญญะ</v>
      </c>
      <c r="H309" s="10">
        <f>[1]สังคม_งบ!I21</f>
        <v>10000</v>
      </c>
      <c r="I309" s="7" t="s">
        <v>169</v>
      </c>
      <c r="J309" s="7" t="s">
        <v>17</v>
      </c>
      <c r="K309" s="7" t="s">
        <v>271</v>
      </c>
    </row>
    <row r="310" spans="1:11" x14ac:dyDescent="0.55000000000000004">
      <c r="A310" s="28"/>
      <c r="B310" s="3"/>
      <c r="C310" s="3"/>
      <c r="D310" s="3"/>
      <c r="E310" s="3"/>
      <c r="F310" s="3"/>
      <c r="G310" s="21" t="s">
        <v>187</v>
      </c>
      <c r="H310" s="21"/>
      <c r="I310" s="21"/>
      <c r="J310" s="22"/>
      <c r="K310" s="22"/>
    </row>
    <row r="311" spans="1:11" x14ac:dyDescent="0.55000000000000004">
      <c r="A311" s="28"/>
      <c r="B311" s="3"/>
      <c r="C311" s="3"/>
      <c r="D311" s="3"/>
      <c r="E311" s="3"/>
      <c r="F311" s="3"/>
      <c r="G311" s="6" t="str">
        <f>[1]สุขศึกษา_งบ!B6</f>
        <v>1. โครงการพัฒนาการเรียนการสอน</v>
      </c>
      <c r="H311" s="6"/>
      <c r="I311" s="6"/>
      <c r="J311" s="7"/>
      <c r="K311" s="7"/>
    </row>
    <row r="312" spans="1:11" x14ac:dyDescent="0.55000000000000004">
      <c r="A312" s="28"/>
      <c r="B312" s="3"/>
      <c r="C312" s="3"/>
      <c r="D312" s="3"/>
      <c r="E312" s="3"/>
      <c r="F312" s="3"/>
      <c r="G312" s="6" t="str">
        <f>[1]สุขศึกษา_งบ!B7</f>
        <v>1.1 การพัฒนาสื่อและอุปกรณ์การเรียนรู้พลศึกษา</v>
      </c>
      <c r="H312" s="10">
        <f>[1]สุขศึกษา_งบ!I7</f>
        <v>86000</v>
      </c>
      <c r="I312" s="7" t="s">
        <v>16</v>
      </c>
      <c r="J312" s="7" t="s">
        <v>17</v>
      </c>
      <c r="K312" s="7" t="s">
        <v>18</v>
      </c>
    </row>
    <row r="313" spans="1:11" x14ac:dyDescent="0.55000000000000004">
      <c r="A313" s="28"/>
      <c r="B313" s="3"/>
      <c r="C313" s="3"/>
      <c r="D313" s="3"/>
      <c r="E313" s="3"/>
      <c r="F313" s="3"/>
      <c r="G313" s="6" t="str">
        <f>[1]สุขศึกษา_งบ!B8</f>
        <v>1.2 การพัฒนาสื่อและอุปกรณ์การเรียนรู้สุขศึกษา</v>
      </c>
      <c r="H313" s="10">
        <f>[1]สุขศึกษา_งบ!I8</f>
        <v>35000</v>
      </c>
      <c r="I313" s="7" t="s">
        <v>16</v>
      </c>
      <c r="J313" s="7" t="s">
        <v>17</v>
      </c>
      <c r="K313" s="7" t="s">
        <v>18</v>
      </c>
    </row>
    <row r="314" spans="1:11" x14ac:dyDescent="0.55000000000000004">
      <c r="A314" s="28"/>
      <c r="B314" s="3"/>
      <c r="C314" s="3"/>
      <c r="D314" s="3"/>
      <c r="E314" s="3"/>
      <c r="F314" s="3"/>
      <c r="G314" s="6" t="str">
        <f>[1]สุขศึกษา_งบ!B9</f>
        <v>1.3 การทดสอบสมรรถภาพทางกายของผู้เรียน</v>
      </c>
      <c r="H314" s="10">
        <f>[1]สุขศึกษา_งบ!I9</f>
        <v>20000</v>
      </c>
      <c r="I314" s="7" t="s">
        <v>16</v>
      </c>
      <c r="J314" s="7" t="s">
        <v>17</v>
      </c>
      <c r="K314" s="7" t="s">
        <v>265</v>
      </c>
    </row>
    <row r="315" spans="1:11" x14ac:dyDescent="0.55000000000000004">
      <c r="A315" s="28"/>
      <c r="B315" s="3"/>
      <c r="C315" s="3"/>
      <c r="D315" s="3"/>
      <c r="E315" s="3"/>
      <c r="F315" s="3"/>
      <c r="G315" s="25" t="str">
        <f>[1]สุขศึกษา_งบ!B10</f>
        <v>1.4 พัฒนาศูนย์การเรียนรู้ด้านสุขภาพ การออกกำลังกายและกีฬา</v>
      </c>
      <c r="H315" s="10">
        <f>[1]สุขศึกษา_งบ!I10</f>
        <v>40000</v>
      </c>
      <c r="I315" s="7" t="s">
        <v>16</v>
      </c>
      <c r="J315" s="7" t="s">
        <v>17</v>
      </c>
      <c r="K315" s="7" t="s">
        <v>269</v>
      </c>
    </row>
    <row r="316" spans="1:11" x14ac:dyDescent="0.55000000000000004">
      <c r="A316" s="28"/>
      <c r="B316" s="3"/>
      <c r="C316" s="3"/>
      <c r="D316" s="3"/>
      <c r="E316" s="3"/>
      <c r="F316" s="3"/>
      <c r="G316" s="6" t="str">
        <f>[1]สุขศึกษา_งบ!B11</f>
        <v>1.5 วัยเรียน วัยใส รู้เท่าทันเพศศึกษา</v>
      </c>
      <c r="H316" s="10">
        <f>[1]สุขศึกษา_งบ!I11</f>
        <v>6000</v>
      </c>
      <c r="I316" s="7" t="s">
        <v>16</v>
      </c>
      <c r="J316" s="7" t="s">
        <v>17</v>
      </c>
      <c r="K316" s="7" t="s">
        <v>271</v>
      </c>
    </row>
    <row r="317" spans="1:11" x14ac:dyDescent="0.55000000000000004">
      <c r="A317" s="28"/>
      <c r="B317" s="3"/>
      <c r="C317" s="3"/>
      <c r="D317" s="3"/>
      <c r="E317" s="3"/>
      <c r="F317" s="3"/>
      <c r="G317" s="6" t="str">
        <f>[1]สุขศึกษา_งบ!B12</f>
        <v>1.6 การพัฒนางานวิจัยในชั้นเรียน</v>
      </c>
      <c r="H317" s="10">
        <f>[1]สุขศึกษา_งบ!I12</f>
        <v>1500</v>
      </c>
      <c r="I317" s="7" t="s">
        <v>16</v>
      </c>
      <c r="J317" s="7" t="s">
        <v>17</v>
      </c>
      <c r="K317" s="7" t="s">
        <v>265</v>
      </c>
    </row>
    <row r="318" spans="1:11" x14ac:dyDescent="0.55000000000000004">
      <c r="A318" s="28"/>
      <c r="B318" s="3"/>
      <c r="C318" s="3"/>
      <c r="D318" s="3"/>
      <c r="E318" s="3"/>
      <c r="F318" s="3"/>
      <c r="G318" s="6" t="str">
        <f>[1]สุขศึกษา_งบ!B13</f>
        <v>1.7 นิเทศภายใน</v>
      </c>
      <c r="H318" s="10">
        <f>[1]สุขศึกษา_งบ!I13</f>
        <v>1500</v>
      </c>
      <c r="I318" s="7" t="s">
        <v>16</v>
      </c>
      <c r="J318" s="7" t="s">
        <v>17</v>
      </c>
      <c r="K318" s="7" t="s">
        <v>19</v>
      </c>
    </row>
    <row r="319" spans="1:11" x14ac:dyDescent="0.55000000000000004">
      <c r="A319" s="28"/>
      <c r="B319" s="3"/>
      <c r="C319" s="3"/>
      <c r="D319" s="3"/>
      <c r="E319" s="3"/>
      <c r="F319" s="3"/>
      <c r="G319" s="6" t="str">
        <f>[1]สุขศึกษา_งบ!B14</f>
        <v>2. โครงการส่งเสริมผู้เรียนและบุคลากร</v>
      </c>
      <c r="H319" s="10"/>
      <c r="I319" s="6"/>
      <c r="J319" s="7"/>
      <c r="K319" s="7"/>
    </row>
    <row r="320" spans="1:11" x14ac:dyDescent="0.55000000000000004">
      <c r="A320" s="28"/>
      <c r="B320" s="3"/>
      <c r="C320" s="3"/>
      <c r="D320" s="3"/>
      <c r="E320" s="3"/>
      <c r="F320" s="3"/>
      <c r="G320" s="24" t="str">
        <f>[1]สุขศึกษา_งบ!B15</f>
        <v>2.1 การจัดกิจกรรมกีฬาภายในโรงเรียน "ร่มคูนเกม 67"</v>
      </c>
      <c r="H320" s="10">
        <f>[1]สุขศึกษา_งบ!I15</f>
        <v>200000</v>
      </c>
      <c r="I320" s="7" t="s">
        <v>169</v>
      </c>
      <c r="J320" s="7" t="s">
        <v>17</v>
      </c>
      <c r="K320" s="7" t="s">
        <v>18</v>
      </c>
    </row>
    <row r="321" spans="1:11" x14ac:dyDescent="0.55000000000000004">
      <c r="A321" s="28"/>
      <c r="B321" s="3"/>
      <c r="C321" s="3"/>
      <c r="D321" s="3"/>
      <c r="E321" s="3"/>
      <c r="F321" s="3"/>
      <c r="G321" s="6" t="str">
        <f>[1]สุขศึกษา_งบ!B16</f>
        <v xml:space="preserve">2.2 ดำเนินการจัดกิจกรรมกีฬา "ร่มคูนเกม 67" </v>
      </c>
      <c r="H321" s="10">
        <f>[1]สุขศึกษา_งบ!I16</f>
        <v>57400</v>
      </c>
      <c r="I321" s="7" t="s">
        <v>169</v>
      </c>
      <c r="J321" s="7" t="s">
        <v>17</v>
      </c>
      <c r="K321" s="7" t="s">
        <v>18</v>
      </c>
    </row>
    <row r="322" spans="1:11" x14ac:dyDescent="0.55000000000000004">
      <c r="A322" s="28"/>
      <c r="B322" s="3"/>
      <c r="C322" s="3"/>
      <c r="D322" s="3"/>
      <c r="E322" s="3"/>
      <c r="F322" s="3"/>
      <c r="G322" s="21" t="s">
        <v>182</v>
      </c>
      <c r="H322" s="21"/>
      <c r="I322" s="21"/>
      <c r="J322" s="22"/>
      <c r="K322" s="22"/>
    </row>
    <row r="323" spans="1:11" x14ac:dyDescent="0.55000000000000004">
      <c r="A323" s="28"/>
      <c r="B323" s="3"/>
      <c r="C323" s="3"/>
      <c r="D323" s="3"/>
      <c r="E323" s="3"/>
      <c r="F323" s="3"/>
      <c r="G323" s="6" t="s">
        <v>172</v>
      </c>
      <c r="H323" s="6"/>
      <c r="I323" s="6"/>
      <c r="J323" s="7"/>
      <c r="K323" s="7"/>
    </row>
    <row r="324" spans="1:11" x14ac:dyDescent="0.55000000000000004">
      <c r="A324" s="28"/>
      <c r="B324" s="3"/>
      <c r="C324" s="3"/>
      <c r="D324" s="3"/>
      <c r="E324" s="3"/>
      <c r="F324" s="3"/>
      <c r="G324" s="6" t="s">
        <v>173</v>
      </c>
      <c r="H324" s="10">
        <f>'[1]ศิลปะ_งบ '!I7</f>
        <v>5000</v>
      </c>
      <c r="I324" s="7" t="s">
        <v>16</v>
      </c>
      <c r="J324" s="7" t="s">
        <v>17</v>
      </c>
      <c r="K324" s="7" t="s">
        <v>20</v>
      </c>
    </row>
    <row r="325" spans="1:11" x14ac:dyDescent="0.55000000000000004">
      <c r="A325" s="28"/>
      <c r="B325" s="3"/>
      <c r="C325" s="3"/>
      <c r="D325" s="3"/>
      <c r="E325" s="3"/>
      <c r="F325" s="3"/>
      <c r="G325" s="25" t="s">
        <v>174</v>
      </c>
      <c r="H325" s="10">
        <f>'[1]ศิลปะ_งบ '!I8</f>
        <v>45000</v>
      </c>
      <c r="I325" s="7" t="s">
        <v>169</v>
      </c>
      <c r="J325" s="7" t="s">
        <v>17</v>
      </c>
      <c r="K325" s="7" t="s">
        <v>19</v>
      </c>
    </row>
    <row r="326" spans="1:11" x14ac:dyDescent="0.55000000000000004">
      <c r="A326" s="28"/>
      <c r="B326" s="3"/>
      <c r="C326" s="3"/>
      <c r="D326" s="3"/>
      <c r="E326" s="3"/>
      <c r="F326" s="3"/>
      <c r="G326" s="6" t="s">
        <v>175</v>
      </c>
      <c r="H326" s="10">
        <f>'[1]ศิลปะ_งบ '!I9</f>
        <v>5000</v>
      </c>
      <c r="I326" s="7" t="s">
        <v>16</v>
      </c>
      <c r="J326" s="7" t="s">
        <v>17</v>
      </c>
      <c r="K326" s="7" t="s">
        <v>20</v>
      </c>
    </row>
    <row r="327" spans="1:11" x14ac:dyDescent="0.55000000000000004">
      <c r="A327" s="28"/>
      <c r="B327" s="3"/>
      <c r="C327" s="3"/>
      <c r="D327" s="3"/>
      <c r="E327" s="3"/>
      <c r="F327" s="3"/>
      <c r="G327" s="24" t="s">
        <v>176</v>
      </c>
      <c r="H327" s="10">
        <f>'[1]ศิลปะ_งบ '!I10</f>
        <v>33800</v>
      </c>
      <c r="I327" s="7" t="s">
        <v>16</v>
      </c>
      <c r="J327" s="7" t="s">
        <v>17</v>
      </c>
      <c r="K327" s="7" t="s">
        <v>18</v>
      </c>
    </row>
    <row r="328" spans="1:11" x14ac:dyDescent="0.55000000000000004">
      <c r="A328" s="28"/>
      <c r="B328" s="3"/>
      <c r="C328" s="3"/>
      <c r="D328" s="3"/>
      <c r="E328" s="3"/>
      <c r="F328" s="3"/>
      <c r="G328" s="24" t="s">
        <v>177</v>
      </c>
      <c r="H328" s="10">
        <f>'[1]ศิลปะ_งบ '!I11</f>
        <v>25000</v>
      </c>
      <c r="I328" s="7" t="s">
        <v>16</v>
      </c>
      <c r="J328" s="7" t="s">
        <v>17</v>
      </c>
      <c r="K328" s="7" t="s">
        <v>18</v>
      </c>
    </row>
    <row r="329" spans="1:11" x14ac:dyDescent="0.55000000000000004">
      <c r="A329" s="28"/>
      <c r="B329" s="3"/>
      <c r="C329" s="3"/>
      <c r="D329" s="3"/>
      <c r="E329" s="3"/>
      <c r="F329" s="3"/>
      <c r="G329" s="6" t="s">
        <v>178</v>
      </c>
      <c r="H329" s="10">
        <f>'[1]ศิลปะ_งบ '!I12</f>
        <v>64000</v>
      </c>
      <c r="I329" s="7" t="s">
        <v>16</v>
      </c>
      <c r="J329" s="7" t="s">
        <v>17</v>
      </c>
      <c r="K329" s="7" t="s">
        <v>18</v>
      </c>
    </row>
    <row r="330" spans="1:11" x14ac:dyDescent="0.55000000000000004">
      <c r="A330" s="28"/>
      <c r="B330" s="3"/>
      <c r="C330" s="3"/>
      <c r="D330" s="3"/>
      <c r="E330" s="3"/>
      <c r="F330" s="3"/>
      <c r="G330" s="6" t="s">
        <v>179</v>
      </c>
      <c r="H330" s="10">
        <f>'[1]ศิลปะ_งบ '!I13</f>
        <v>10000</v>
      </c>
      <c r="I330" s="7" t="s">
        <v>16</v>
      </c>
      <c r="J330" s="7" t="s">
        <v>17</v>
      </c>
      <c r="K330" s="7" t="s">
        <v>266</v>
      </c>
    </row>
    <row r="331" spans="1:11" x14ac:dyDescent="0.55000000000000004">
      <c r="A331" s="28"/>
      <c r="B331" s="3"/>
      <c r="C331" s="3"/>
      <c r="D331" s="3"/>
      <c r="E331" s="3"/>
      <c r="F331" s="3"/>
      <c r="G331" s="6" t="s">
        <v>180</v>
      </c>
      <c r="H331" s="10">
        <f>'[1]ศิลปะ_งบ '!I14</f>
        <v>1200</v>
      </c>
      <c r="I331" s="7" t="s">
        <v>16</v>
      </c>
      <c r="J331" s="7" t="s">
        <v>17</v>
      </c>
      <c r="K331" s="7" t="s">
        <v>266</v>
      </c>
    </row>
    <row r="332" spans="1:11" x14ac:dyDescent="0.55000000000000004">
      <c r="A332" s="28"/>
      <c r="B332" s="3"/>
      <c r="C332" s="3"/>
      <c r="D332" s="3"/>
      <c r="E332" s="3"/>
      <c r="F332" s="3"/>
      <c r="G332" s="6" t="s">
        <v>181</v>
      </c>
      <c r="H332" s="10">
        <f>'[1]ศิลปะ_งบ '!I15</f>
        <v>1000</v>
      </c>
      <c r="I332" s="7" t="s">
        <v>16</v>
      </c>
      <c r="J332" s="7" t="s">
        <v>17</v>
      </c>
      <c r="K332" s="7" t="s">
        <v>19</v>
      </c>
    </row>
    <row r="333" spans="1:11" x14ac:dyDescent="0.55000000000000004">
      <c r="A333" s="28"/>
      <c r="B333" s="3"/>
      <c r="C333" s="3"/>
      <c r="D333" s="3"/>
      <c r="E333" s="3"/>
      <c r="F333" s="3"/>
      <c r="G333" s="21" t="s">
        <v>188</v>
      </c>
      <c r="H333" s="21"/>
      <c r="I333" s="21"/>
      <c r="J333" s="22"/>
      <c r="K333" s="22"/>
    </row>
    <row r="334" spans="1:11" x14ac:dyDescent="0.55000000000000004">
      <c r="A334" s="28"/>
      <c r="B334" s="3"/>
      <c r="C334" s="3"/>
      <c r="D334" s="3"/>
      <c r="E334" s="3"/>
      <c r="F334" s="3"/>
      <c r="G334" s="6" t="str">
        <f>'[1]การงาน_งบ '!B6</f>
        <v>1. โคงการพัฒนางานวิชาการ (จัดซื้อครุภัณฑ์ ขอใช้งบวิชาการ)</v>
      </c>
      <c r="H334" s="6"/>
      <c r="I334" s="6"/>
      <c r="J334" s="7"/>
      <c r="K334" s="7"/>
    </row>
    <row r="335" spans="1:11" x14ac:dyDescent="0.55000000000000004">
      <c r="A335" s="28"/>
      <c r="B335" s="3"/>
      <c r="C335" s="3"/>
      <c r="D335" s="3"/>
      <c r="E335" s="3"/>
      <c r="F335" s="3"/>
      <c r="G335" s="6" t="str">
        <f>'[1]การงาน_งบ '!B7</f>
        <v>2. โครงการพัฒนาคุณภาพการจัดการเรียนการสอน</v>
      </c>
      <c r="H335" s="6"/>
      <c r="I335" s="6"/>
      <c r="J335" s="7"/>
      <c r="K335" s="7"/>
    </row>
    <row r="336" spans="1:11" x14ac:dyDescent="0.55000000000000004">
      <c r="A336" s="28"/>
      <c r="B336" s="3"/>
      <c r="C336" s="3"/>
      <c r="D336" s="3"/>
      <c r="E336" s="3"/>
      <c r="F336" s="3"/>
      <c r="G336" s="6" t="str">
        <f>'[1]การงาน_งบ '!B8</f>
        <v>2.1 การจัดการเรียนรู้งานอุตสาหกรรม</v>
      </c>
      <c r="H336" s="10">
        <f>'[1]การงาน_งบ '!I8</f>
        <v>58000</v>
      </c>
      <c r="I336" s="7" t="s">
        <v>16</v>
      </c>
      <c r="J336" s="7" t="s">
        <v>17</v>
      </c>
      <c r="K336" s="7" t="s">
        <v>266</v>
      </c>
    </row>
    <row r="337" spans="1:11" x14ac:dyDescent="0.55000000000000004">
      <c r="A337" s="28"/>
      <c r="B337" s="3"/>
      <c r="C337" s="3"/>
      <c r="D337" s="3"/>
      <c r="E337" s="3"/>
      <c r="F337" s="3"/>
      <c r="G337" s="6" t="str">
        <f>'[1]การงาน_งบ '!B9</f>
        <v>2.2 การจัดการเรียนรู้งานเกษตรกรรม</v>
      </c>
      <c r="H337" s="10">
        <f>'[1]การงาน_งบ '!I9</f>
        <v>45000</v>
      </c>
      <c r="I337" s="7" t="s">
        <v>16</v>
      </c>
      <c r="J337" s="7" t="s">
        <v>17</v>
      </c>
      <c r="K337" s="7" t="s">
        <v>18</v>
      </c>
    </row>
    <row r="338" spans="1:11" x14ac:dyDescent="0.55000000000000004">
      <c r="A338" s="28"/>
      <c r="B338" s="3"/>
      <c r="C338" s="3"/>
      <c r="D338" s="3"/>
      <c r="E338" s="3"/>
      <c r="F338" s="3"/>
      <c r="G338" s="6" t="str">
        <f>'[1]การงาน_งบ '!B10</f>
        <v>2.3 การจัดการเรียนรู้งานคหกรรม</v>
      </c>
      <c r="H338" s="10">
        <f>'[1]การงาน_งบ '!I10</f>
        <v>34000</v>
      </c>
      <c r="I338" s="7" t="s">
        <v>16</v>
      </c>
      <c r="J338" s="7" t="s">
        <v>17</v>
      </c>
      <c r="K338" s="7" t="s">
        <v>266</v>
      </c>
    </row>
    <row r="339" spans="1:11" x14ac:dyDescent="0.55000000000000004">
      <c r="A339" s="28"/>
      <c r="B339" s="3"/>
      <c r="C339" s="3"/>
      <c r="D339" s="3"/>
      <c r="E339" s="3"/>
      <c r="F339" s="3"/>
      <c r="G339" s="24" t="str">
        <f>'[1]การงาน_งบ '!B11</f>
        <v>2.4 การพัฒนาสื่อ นวัตกรรม กลุ่มสาระการเรียนรู้</v>
      </c>
      <c r="H339" s="10">
        <f>'[1]การงาน_งบ '!I11</f>
        <v>10000</v>
      </c>
      <c r="I339" s="7" t="s">
        <v>16</v>
      </c>
      <c r="J339" s="7" t="s">
        <v>17</v>
      </c>
      <c r="K339" s="7" t="s">
        <v>19</v>
      </c>
    </row>
    <row r="340" spans="1:11" x14ac:dyDescent="0.55000000000000004">
      <c r="A340" s="28"/>
      <c r="B340" s="3"/>
      <c r="C340" s="3"/>
      <c r="D340" s="3"/>
      <c r="E340" s="3"/>
      <c r="F340" s="3"/>
      <c r="G340" s="6" t="str">
        <f>'[1]การงาน_งบ '!B12</f>
        <v>2.5 การประกวดโครงงานอาชีพนักเรียน</v>
      </c>
      <c r="H340" s="10">
        <f>'[1]การงาน_งบ '!I12</f>
        <v>3000</v>
      </c>
      <c r="I340" s="7" t="s">
        <v>16</v>
      </c>
      <c r="J340" s="7" t="s">
        <v>17</v>
      </c>
      <c r="K340" s="7" t="s">
        <v>273</v>
      </c>
    </row>
    <row r="341" spans="1:11" x14ac:dyDescent="0.55000000000000004">
      <c r="A341" s="28"/>
      <c r="B341" s="3"/>
      <c r="C341" s="3"/>
      <c r="D341" s="3"/>
      <c r="E341" s="3"/>
      <c r="F341" s="3"/>
      <c r="G341" s="6" t="str">
        <f>'[1]การงาน_งบ '!B13</f>
        <v>2.6 การนิเทศภายใน</v>
      </c>
      <c r="H341" s="10">
        <f>'[1]การงาน_งบ '!I13</f>
        <v>2000</v>
      </c>
      <c r="I341" s="7" t="s">
        <v>16</v>
      </c>
      <c r="J341" s="7" t="s">
        <v>17</v>
      </c>
      <c r="K341" s="7" t="s">
        <v>19</v>
      </c>
    </row>
    <row r="342" spans="1:11" x14ac:dyDescent="0.55000000000000004">
      <c r="A342" s="28"/>
      <c r="B342" s="3"/>
      <c r="C342" s="3"/>
      <c r="D342" s="3"/>
      <c r="E342" s="3"/>
      <c r="F342" s="3"/>
      <c r="G342" s="6" t="str">
        <f>'[1]การงาน_งบ '!B14</f>
        <v>2.7 การทำวิจัยในชั้นเรียน</v>
      </c>
      <c r="H342" s="10">
        <f>'[1]การงาน_งบ '!I14</f>
        <v>1000</v>
      </c>
      <c r="I342" s="7" t="s">
        <v>16</v>
      </c>
      <c r="J342" s="7" t="s">
        <v>17</v>
      </c>
      <c r="K342" s="7" t="s">
        <v>19</v>
      </c>
    </row>
    <row r="343" spans="1:11" x14ac:dyDescent="0.55000000000000004">
      <c r="A343" s="28"/>
      <c r="B343" s="3"/>
      <c r="C343" s="3"/>
      <c r="D343" s="3"/>
      <c r="E343" s="3"/>
      <c r="F343" s="3"/>
      <c r="G343" s="6" t="str">
        <f>'[1]การงาน_งบ '!B15</f>
        <v>2.8 การแสดงนิทรรศการนักเรียนและครู</v>
      </c>
      <c r="H343" s="10">
        <f>'[1]การงาน_งบ '!I15</f>
        <v>2000</v>
      </c>
      <c r="I343" s="7" t="s">
        <v>16</v>
      </c>
      <c r="J343" s="7" t="s">
        <v>17</v>
      </c>
      <c r="K343" s="7" t="s">
        <v>271</v>
      </c>
    </row>
    <row r="344" spans="1:11" x14ac:dyDescent="0.55000000000000004">
      <c r="A344" s="28"/>
      <c r="B344" s="3"/>
      <c r="C344" s="3"/>
      <c r="D344" s="3"/>
      <c r="E344" s="3"/>
      <c r="F344" s="3"/>
      <c r="G344" s="6" t="str">
        <f>'[1]การงาน_งบ '!B16</f>
        <v>2.9 การจัดทำรูปเล่ม ประเมินผลตามโครงการ</v>
      </c>
      <c r="H344" s="10">
        <f>'[1]การงาน_งบ '!I16</f>
        <v>2000</v>
      </c>
      <c r="I344" s="7" t="s">
        <v>16</v>
      </c>
      <c r="J344" s="7" t="s">
        <v>17</v>
      </c>
      <c r="K344" s="7" t="s">
        <v>271</v>
      </c>
    </row>
    <row r="345" spans="1:11" x14ac:dyDescent="0.55000000000000004">
      <c r="A345" s="28"/>
      <c r="B345" s="3"/>
      <c r="C345" s="3"/>
      <c r="D345" s="3"/>
      <c r="E345" s="3"/>
      <c r="F345" s="3"/>
      <c r="G345" s="53" t="str">
        <f>'[1]การงาน_งบ '!B17</f>
        <v>3. โครงการส่งเสริมผู้เรียนสู่ความเป็นเลิศ กลุ่มสาระการเรียนรู้การงานอาชีพและเทคโนโลยี (งบวิชาการ)</v>
      </c>
      <c r="H345" s="10">
        <f>'[1]การงาน_งบ '!I17</f>
        <v>0</v>
      </c>
      <c r="I345" s="6"/>
      <c r="J345" s="7"/>
      <c r="K345" s="7"/>
    </row>
    <row r="346" spans="1:11" x14ac:dyDescent="0.55000000000000004">
      <c r="A346" s="28"/>
      <c r="B346" s="3"/>
      <c r="C346" s="3"/>
      <c r="D346" s="3"/>
      <c r="E346" s="3"/>
      <c r="F346" s="3"/>
      <c r="G346" s="52" t="str">
        <f>'[1]การงาน_งบ '!B18</f>
        <v>4. โครงการส่งเสริมทักษะทางด้านทักษะอาชีพและทักษะชีวิต</v>
      </c>
      <c r="H346" s="10">
        <f>'[1]การงาน_งบ '!I18</f>
        <v>0</v>
      </c>
      <c r="I346" s="6"/>
      <c r="J346" s="7"/>
      <c r="K346" s="7"/>
    </row>
    <row r="347" spans="1:11" x14ac:dyDescent="0.55000000000000004">
      <c r="A347" s="28"/>
      <c r="B347" s="3"/>
      <c r="C347" s="3"/>
      <c r="D347" s="3"/>
      <c r="E347" s="3"/>
      <c r="F347" s="3"/>
      <c r="G347" s="6" t="str">
        <f>'[1]การงาน_งบ '!B19</f>
        <v>4.1 นักธุรกิจรุ่นเยาว์ ถนนคนเดินการงานอาชีพ</v>
      </c>
      <c r="H347" s="10">
        <f>'[1]การงาน_งบ '!I19</f>
        <v>12500</v>
      </c>
      <c r="I347" s="7" t="s">
        <v>169</v>
      </c>
      <c r="J347" s="7" t="s">
        <v>17</v>
      </c>
      <c r="K347" s="7" t="s">
        <v>19</v>
      </c>
    </row>
    <row r="348" spans="1:11" x14ac:dyDescent="0.55000000000000004">
      <c r="A348" s="28"/>
      <c r="B348" s="3"/>
      <c r="C348" s="3"/>
      <c r="D348" s="3"/>
      <c r="E348" s="3"/>
      <c r="F348" s="3"/>
      <c r="G348" s="6" t="str">
        <f>'[1]การงาน_งบ '!B20</f>
        <v xml:space="preserve">4.2 Open Stage เวทีศักยภาพนักเรียน </v>
      </c>
      <c r="H348" s="10">
        <f>'[1]การงาน_งบ '!I20</f>
        <v>5500</v>
      </c>
      <c r="I348" s="7" t="s">
        <v>169</v>
      </c>
      <c r="J348" s="7" t="s">
        <v>17</v>
      </c>
      <c r="K348" s="7" t="s">
        <v>266</v>
      </c>
    </row>
    <row r="349" spans="1:11" x14ac:dyDescent="0.55000000000000004">
      <c r="A349" s="28"/>
      <c r="B349" s="3"/>
      <c r="C349" s="3"/>
      <c r="D349" s="3"/>
      <c r="E349" s="3"/>
      <c r="F349" s="3"/>
      <c r="G349" s="6" t="str">
        <f>'[1]การงาน_งบ '!B21</f>
        <v>4.3 การอบรมเสริมสร้างและพัฒนาทักษะอาชีพระยะสั้น</v>
      </c>
      <c r="H349" s="10">
        <f>'[1]การงาน_งบ '!I21</f>
        <v>5000</v>
      </c>
      <c r="I349" s="7" t="s">
        <v>169</v>
      </c>
      <c r="J349" s="7" t="s">
        <v>17</v>
      </c>
      <c r="K349" s="7" t="s">
        <v>273</v>
      </c>
    </row>
    <row r="350" spans="1:11" x14ac:dyDescent="0.55000000000000004">
      <c r="A350" s="28"/>
      <c r="B350" s="3"/>
      <c r="C350" s="3"/>
      <c r="D350" s="3"/>
      <c r="E350" s="3"/>
      <c r="F350" s="3"/>
      <c r="G350" s="6" t="str">
        <f>'[1]การงาน_งบ '!B22</f>
        <v>12. อัจฉริยะเกษตรประณีตในโรงเรียน (Smart Farm)</v>
      </c>
      <c r="H350" s="10">
        <f>'[1]การงาน_งบ '!I22</f>
        <v>10000</v>
      </c>
      <c r="I350" s="7" t="s">
        <v>169</v>
      </c>
      <c r="J350" s="7" t="s">
        <v>17</v>
      </c>
      <c r="K350" s="7" t="s">
        <v>273</v>
      </c>
    </row>
    <row r="351" spans="1:11" x14ac:dyDescent="0.55000000000000004">
      <c r="A351" s="28"/>
      <c r="B351" s="3"/>
      <c r="C351" s="3"/>
      <c r="D351" s="3"/>
      <c r="E351" s="3"/>
      <c r="F351" s="3"/>
      <c r="G351" s="21" t="s">
        <v>189</v>
      </c>
      <c r="H351" s="21"/>
      <c r="I351" s="21"/>
      <c r="J351" s="21"/>
      <c r="K351" s="22"/>
    </row>
    <row r="352" spans="1:11" x14ac:dyDescent="0.55000000000000004">
      <c r="A352" s="28"/>
      <c r="B352" s="3"/>
      <c r="C352" s="3"/>
      <c r="D352" s="3"/>
      <c r="E352" s="3"/>
      <c r="F352" s="3"/>
      <c r="G352" s="6" t="s">
        <v>190</v>
      </c>
      <c r="H352" s="6"/>
      <c r="I352" s="6"/>
      <c r="J352" s="6"/>
      <c r="K352" s="7"/>
    </row>
    <row r="353" spans="1:11" x14ac:dyDescent="0.55000000000000004">
      <c r="A353" s="28"/>
      <c r="B353" s="3"/>
      <c r="C353" s="3"/>
      <c r="D353" s="3"/>
      <c r="E353" s="3"/>
      <c r="F353" s="3"/>
      <c r="G353" s="6" t="s">
        <v>170</v>
      </c>
      <c r="H353" s="10">
        <v>8000</v>
      </c>
      <c r="I353" s="7" t="s">
        <v>16</v>
      </c>
      <c r="J353" s="7" t="s">
        <v>17</v>
      </c>
      <c r="K353" s="7" t="s">
        <v>20</v>
      </c>
    </row>
    <row r="354" spans="1:11" x14ac:dyDescent="0.55000000000000004">
      <c r="A354" s="28"/>
      <c r="B354" s="3"/>
      <c r="C354" s="3"/>
      <c r="D354" s="3"/>
      <c r="E354" s="3"/>
      <c r="F354" s="3"/>
      <c r="G354" s="6" t="s">
        <v>191</v>
      </c>
      <c r="H354" s="10">
        <v>30000</v>
      </c>
      <c r="I354" s="7" t="s">
        <v>16</v>
      </c>
      <c r="J354" s="7" t="s">
        <v>17</v>
      </c>
      <c r="K354" s="7" t="s">
        <v>20</v>
      </c>
    </row>
    <row r="355" spans="1:11" x14ac:dyDescent="0.55000000000000004">
      <c r="A355" s="28"/>
      <c r="B355" s="3"/>
      <c r="C355" s="3"/>
      <c r="D355" s="3"/>
      <c r="E355" s="3"/>
      <c r="F355" s="3"/>
      <c r="G355" s="6" t="s">
        <v>192</v>
      </c>
      <c r="H355" s="10">
        <v>1872000</v>
      </c>
      <c r="I355" s="7" t="s">
        <v>106</v>
      </c>
      <c r="J355" s="7" t="s">
        <v>17</v>
      </c>
      <c r="K355" s="7" t="s">
        <v>20</v>
      </c>
    </row>
    <row r="356" spans="1:11" x14ac:dyDescent="0.55000000000000004">
      <c r="A356" s="28"/>
      <c r="B356" s="3"/>
      <c r="C356" s="3"/>
      <c r="D356" s="3"/>
      <c r="E356" s="3"/>
      <c r="F356" s="3"/>
      <c r="G356" s="6" t="s">
        <v>171</v>
      </c>
      <c r="H356" s="10">
        <v>1000</v>
      </c>
      <c r="I356" s="7" t="s">
        <v>16</v>
      </c>
      <c r="J356" s="7" t="s">
        <v>17</v>
      </c>
      <c r="K356" s="7" t="s">
        <v>18</v>
      </c>
    </row>
    <row r="357" spans="1:11" x14ac:dyDescent="0.55000000000000004">
      <c r="A357" s="28"/>
      <c r="B357" s="3"/>
      <c r="C357" s="3"/>
      <c r="D357" s="3"/>
      <c r="E357" s="3"/>
      <c r="F357" s="3"/>
      <c r="G357" s="6" t="s">
        <v>193</v>
      </c>
      <c r="H357" s="10">
        <v>1200</v>
      </c>
      <c r="I357" s="7" t="s">
        <v>16</v>
      </c>
      <c r="J357" s="7" t="s">
        <v>17</v>
      </c>
      <c r="K357" s="7" t="s">
        <v>266</v>
      </c>
    </row>
    <row r="358" spans="1:11" x14ac:dyDescent="0.55000000000000004">
      <c r="A358" s="28"/>
      <c r="B358" s="3"/>
      <c r="C358" s="3"/>
      <c r="D358" s="3"/>
      <c r="E358" s="3"/>
      <c r="F358" s="3"/>
      <c r="G358" s="6" t="s">
        <v>194</v>
      </c>
      <c r="H358" s="10">
        <v>2400</v>
      </c>
      <c r="I358" s="7" t="s">
        <v>16</v>
      </c>
      <c r="J358" s="7" t="s">
        <v>17</v>
      </c>
      <c r="K358" s="7" t="s">
        <v>271</v>
      </c>
    </row>
    <row r="359" spans="1:11" x14ac:dyDescent="0.55000000000000004">
      <c r="A359" s="28"/>
      <c r="B359" s="3"/>
      <c r="C359" s="3"/>
      <c r="D359" s="3"/>
      <c r="E359" s="3"/>
      <c r="F359" s="3"/>
      <c r="G359" s="6" t="s">
        <v>195</v>
      </c>
      <c r="H359" s="6"/>
      <c r="I359" s="6"/>
      <c r="J359" s="6"/>
      <c r="K359" s="7"/>
    </row>
    <row r="360" spans="1:11" x14ac:dyDescent="0.55000000000000004">
      <c r="A360" s="28"/>
      <c r="B360" s="3"/>
      <c r="C360" s="3"/>
      <c r="D360" s="3"/>
      <c r="E360" s="3"/>
      <c r="F360" s="3"/>
      <c r="G360" s="6" t="s">
        <v>196</v>
      </c>
      <c r="H360" s="10">
        <v>31900</v>
      </c>
      <c r="I360" s="7" t="s">
        <v>169</v>
      </c>
      <c r="J360" s="7" t="s">
        <v>17</v>
      </c>
      <c r="K360" s="7" t="s">
        <v>18</v>
      </c>
    </row>
    <row r="361" spans="1:11" x14ac:dyDescent="0.55000000000000004">
      <c r="A361" s="28"/>
      <c r="B361" s="3"/>
      <c r="C361" s="3"/>
      <c r="D361" s="3"/>
      <c r="E361" s="3"/>
      <c r="F361" s="3"/>
      <c r="G361" s="6" t="s">
        <v>197</v>
      </c>
      <c r="H361" s="10">
        <v>5000</v>
      </c>
      <c r="I361" s="7" t="s">
        <v>169</v>
      </c>
      <c r="J361" s="7" t="s">
        <v>17</v>
      </c>
      <c r="K361" s="7" t="s">
        <v>269</v>
      </c>
    </row>
    <row r="362" spans="1:11" x14ac:dyDescent="0.55000000000000004">
      <c r="A362" s="28"/>
      <c r="B362" s="3"/>
      <c r="C362" s="3"/>
      <c r="D362" s="3"/>
      <c r="E362" s="3"/>
      <c r="F362" s="3"/>
      <c r="G362" s="6" t="s">
        <v>198</v>
      </c>
      <c r="H362" s="10">
        <v>2500</v>
      </c>
      <c r="I362" s="7" t="s">
        <v>169</v>
      </c>
      <c r="J362" s="7" t="s">
        <v>17</v>
      </c>
      <c r="K362" s="7" t="s">
        <v>265</v>
      </c>
    </row>
    <row r="363" spans="1:11" x14ac:dyDescent="0.55000000000000004">
      <c r="A363" s="28"/>
      <c r="B363" s="3"/>
      <c r="C363" s="3"/>
      <c r="D363" s="3"/>
      <c r="E363" s="3"/>
      <c r="F363" s="3"/>
      <c r="G363" s="6" t="s">
        <v>199</v>
      </c>
      <c r="H363" s="10">
        <v>5000</v>
      </c>
      <c r="I363" s="7" t="s">
        <v>169</v>
      </c>
      <c r="J363" s="7" t="s">
        <v>17</v>
      </c>
      <c r="K363" s="7" t="s">
        <v>266</v>
      </c>
    </row>
    <row r="364" spans="1:11" x14ac:dyDescent="0.55000000000000004">
      <c r="A364" s="28"/>
      <c r="B364" s="3"/>
      <c r="C364" s="3"/>
      <c r="D364" s="3"/>
      <c r="E364" s="3"/>
      <c r="F364" s="3"/>
      <c r="G364" s="6" t="s">
        <v>200</v>
      </c>
      <c r="H364" s="10">
        <v>5000</v>
      </c>
      <c r="I364" s="7" t="s">
        <v>169</v>
      </c>
      <c r="J364" s="7" t="s">
        <v>17</v>
      </c>
      <c r="K364" s="7" t="s">
        <v>18</v>
      </c>
    </row>
    <row r="365" spans="1:11" x14ac:dyDescent="0.55000000000000004">
      <c r="A365" s="28"/>
      <c r="B365" s="3"/>
      <c r="C365" s="3"/>
      <c r="D365" s="3"/>
      <c r="E365" s="3"/>
      <c r="F365" s="3"/>
      <c r="G365" s="6" t="s">
        <v>201</v>
      </c>
      <c r="H365" s="10">
        <v>2000</v>
      </c>
      <c r="I365" s="7" t="s">
        <v>169</v>
      </c>
      <c r="J365" s="7" t="s">
        <v>17</v>
      </c>
      <c r="K365" s="7" t="s">
        <v>20</v>
      </c>
    </row>
    <row r="366" spans="1:11" x14ac:dyDescent="0.55000000000000004">
      <c r="A366" s="28"/>
      <c r="B366" s="3"/>
      <c r="C366" s="3"/>
      <c r="D366" s="3"/>
      <c r="E366" s="3"/>
      <c r="F366" s="3"/>
      <c r="G366" s="6" t="s">
        <v>202</v>
      </c>
      <c r="H366" s="10">
        <v>15000</v>
      </c>
      <c r="I366" s="7" t="s">
        <v>169</v>
      </c>
      <c r="J366" s="7" t="s">
        <v>17</v>
      </c>
      <c r="K366" s="7" t="s">
        <v>271</v>
      </c>
    </row>
    <row r="367" spans="1:11" x14ac:dyDescent="0.55000000000000004">
      <c r="A367" s="28"/>
      <c r="B367" s="3"/>
      <c r="C367" s="3"/>
      <c r="D367" s="3"/>
      <c r="E367" s="3"/>
      <c r="F367" s="3"/>
      <c r="G367" s="6" t="s">
        <v>203</v>
      </c>
      <c r="H367" s="10">
        <v>3000</v>
      </c>
      <c r="I367" s="7" t="s">
        <v>169</v>
      </c>
      <c r="J367" s="7" t="s">
        <v>17</v>
      </c>
      <c r="K367" s="7" t="s">
        <v>19</v>
      </c>
    </row>
    <row r="368" spans="1:11" x14ac:dyDescent="0.55000000000000004">
      <c r="A368" s="28"/>
      <c r="B368" s="3"/>
      <c r="C368" s="3"/>
      <c r="D368" s="3"/>
      <c r="E368" s="3"/>
      <c r="F368" s="3"/>
      <c r="G368" s="6" t="s">
        <v>204</v>
      </c>
      <c r="H368" s="10">
        <v>3000</v>
      </c>
      <c r="I368" s="7" t="s">
        <v>169</v>
      </c>
      <c r="J368" s="7" t="s">
        <v>17</v>
      </c>
      <c r="K368" s="7" t="s">
        <v>269</v>
      </c>
    </row>
    <row r="369" spans="1:11" x14ac:dyDescent="0.55000000000000004">
      <c r="A369" s="28"/>
      <c r="B369" s="3"/>
      <c r="C369" s="3"/>
      <c r="D369" s="3"/>
      <c r="E369" s="3"/>
      <c r="F369" s="3"/>
      <c r="G369" s="6" t="s">
        <v>205</v>
      </c>
      <c r="H369" s="10">
        <v>5000</v>
      </c>
      <c r="I369" s="7" t="s">
        <v>169</v>
      </c>
      <c r="J369" s="7" t="s">
        <v>17</v>
      </c>
      <c r="K369" s="7" t="s">
        <v>265</v>
      </c>
    </row>
    <row r="370" spans="1:11" x14ac:dyDescent="0.55000000000000004">
      <c r="A370" s="28"/>
      <c r="B370" s="3"/>
      <c r="C370" s="3"/>
      <c r="D370" s="3"/>
      <c r="E370" s="3"/>
      <c r="F370" s="3"/>
      <c r="G370" s="6" t="s">
        <v>206</v>
      </c>
      <c r="H370" s="10">
        <v>5000</v>
      </c>
      <c r="I370" s="7" t="s">
        <v>169</v>
      </c>
      <c r="J370" s="7" t="s">
        <v>17</v>
      </c>
      <c r="K370" s="7" t="s">
        <v>273</v>
      </c>
    </row>
    <row r="371" spans="1:11" x14ac:dyDescent="0.55000000000000004">
      <c r="A371" s="28"/>
      <c r="B371" s="3"/>
      <c r="C371" s="3"/>
      <c r="D371" s="3"/>
      <c r="E371" s="3"/>
      <c r="F371" s="3"/>
      <c r="G371" s="6" t="s">
        <v>207</v>
      </c>
      <c r="H371" s="10">
        <v>5000</v>
      </c>
      <c r="I371" s="7" t="s">
        <v>169</v>
      </c>
      <c r="J371" s="7" t="s">
        <v>17</v>
      </c>
      <c r="K371" s="7" t="s">
        <v>266</v>
      </c>
    </row>
    <row r="372" spans="1:11" x14ac:dyDescent="0.55000000000000004">
      <c r="A372" s="28"/>
      <c r="B372" s="3"/>
      <c r="C372" s="3"/>
      <c r="D372" s="3"/>
      <c r="E372" s="3"/>
      <c r="F372" s="3"/>
      <c r="G372" s="6" t="s">
        <v>208</v>
      </c>
      <c r="H372" s="10">
        <v>10000</v>
      </c>
      <c r="I372" s="7" t="s">
        <v>169</v>
      </c>
      <c r="J372" s="7" t="s">
        <v>17</v>
      </c>
      <c r="K372" s="7" t="s">
        <v>268</v>
      </c>
    </row>
    <row r="373" spans="1:11" x14ac:dyDescent="0.55000000000000004">
      <c r="A373" s="28"/>
      <c r="B373" s="3"/>
      <c r="C373" s="3"/>
      <c r="D373" s="3"/>
      <c r="E373" s="3"/>
      <c r="F373" s="3"/>
      <c r="G373" s="6" t="s">
        <v>209</v>
      </c>
      <c r="H373" s="10">
        <v>10000</v>
      </c>
      <c r="I373" s="7" t="s">
        <v>169</v>
      </c>
      <c r="J373" s="7" t="s">
        <v>17</v>
      </c>
      <c r="K373" s="7" t="s">
        <v>19</v>
      </c>
    </row>
    <row r="374" spans="1:11" x14ac:dyDescent="0.55000000000000004">
      <c r="A374" s="28"/>
      <c r="B374" s="3"/>
      <c r="C374" s="3"/>
      <c r="D374" s="3"/>
      <c r="E374" s="3"/>
      <c r="F374" s="3"/>
      <c r="G374" s="6" t="s">
        <v>210</v>
      </c>
      <c r="H374" s="10">
        <v>10000</v>
      </c>
      <c r="I374" s="7" t="s">
        <v>169</v>
      </c>
      <c r="J374" s="7" t="s">
        <v>17</v>
      </c>
      <c r="K374" s="7" t="s">
        <v>18</v>
      </c>
    </row>
    <row r="375" spans="1:11" x14ac:dyDescent="0.55000000000000004">
      <c r="A375" s="28"/>
      <c r="B375" s="3"/>
      <c r="C375" s="3"/>
      <c r="D375" s="3"/>
      <c r="E375" s="3"/>
      <c r="F375" s="3"/>
      <c r="G375" s="6" t="s">
        <v>211</v>
      </c>
      <c r="H375" s="10">
        <v>5000</v>
      </c>
      <c r="I375" s="7" t="s">
        <v>169</v>
      </c>
      <c r="J375" s="7" t="s">
        <v>17</v>
      </c>
      <c r="K375" s="7" t="s">
        <v>266</v>
      </c>
    </row>
    <row r="376" spans="1:11" x14ac:dyDescent="0.55000000000000004">
      <c r="A376" s="28"/>
      <c r="B376" s="3"/>
      <c r="C376" s="3"/>
      <c r="D376" s="3"/>
      <c r="E376" s="3"/>
      <c r="F376" s="3"/>
      <c r="G376" s="24" t="s">
        <v>212</v>
      </c>
      <c r="H376" s="10">
        <v>5000</v>
      </c>
      <c r="I376" s="7" t="s">
        <v>169</v>
      </c>
      <c r="J376" s="7" t="s">
        <v>17</v>
      </c>
      <c r="K376" s="7" t="s">
        <v>19</v>
      </c>
    </row>
    <row r="377" spans="1:11" x14ac:dyDescent="0.55000000000000004">
      <c r="A377" s="28"/>
      <c r="B377" s="3"/>
      <c r="C377" s="3"/>
      <c r="D377" s="3"/>
      <c r="E377" s="3"/>
      <c r="F377" s="3"/>
      <c r="G377" s="6" t="s">
        <v>213</v>
      </c>
      <c r="H377" s="10">
        <v>10000</v>
      </c>
      <c r="I377" s="7" t="s">
        <v>169</v>
      </c>
      <c r="J377" s="7" t="s">
        <v>17</v>
      </c>
      <c r="K377" s="7" t="s">
        <v>273</v>
      </c>
    </row>
    <row r="378" spans="1:11" x14ac:dyDescent="0.55000000000000004">
      <c r="A378" s="28"/>
      <c r="B378" s="3"/>
      <c r="C378" s="3"/>
      <c r="D378" s="3"/>
      <c r="E378" s="3"/>
      <c r="F378" s="3"/>
      <c r="G378" s="6" t="s">
        <v>214</v>
      </c>
      <c r="H378" s="10">
        <v>5000</v>
      </c>
      <c r="I378" s="7" t="s">
        <v>169</v>
      </c>
      <c r="J378" s="7" t="s">
        <v>17</v>
      </c>
      <c r="K378" s="7" t="s">
        <v>266</v>
      </c>
    </row>
    <row r="379" spans="1:11" x14ac:dyDescent="0.55000000000000004">
      <c r="A379" s="28"/>
      <c r="B379" s="3"/>
      <c r="C379" s="3"/>
      <c r="D379" s="3"/>
      <c r="E379" s="3"/>
      <c r="F379" s="3"/>
      <c r="G379" s="24" t="s">
        <v>215</v>
      </c>
      <c r="H379" s="10">
        <v>5000</v>
      </c>
      <c r="I379" s="7" t="s">
        <v>169</v>
      </c>
      <c r="J379" s="7" t="s">
        <v>17</v>
      </c>
      <c r="K379" s="7" t="s">
        <v>19</v>
      </c>
    </row>
    <row r="380" spans="1:11" x14ac:dyDescent="0.55000000000000004">
      <c r="A380" s="28"/>
      <c r="B380" s="3"/>
      <c r="C380" s="3"/>
      <c r="D380" s="3"/>
      <c r="E380" s="3"/>
      <c r="F380" s="3"/>
      <c r="G380" s="21" t="s">
        <v>105</v>
      </c>
      <c r="H380" s="21"/>
      <c r="I380" s="22"/>
      <c r="J380" s="21"/>
      <c r="K380" s="22"/>
    </row>
    <row r="381" spans="1:11" x14ac:dyDescent="0.55000000000000004">
      <c r="A381" s="28"/>
      <c r="B381" s="3"/>
      <c r="C381" s="3"/>
      <c r="D381" s="3"/>
      <c r="E381" s="3"/>
      <c r="F381" s="3"/>
      <c r="G381" s="21" t="s">
        <v>244</v>
      </c>
      <c r="H381" s="21"/>
      <c r="I381" s="22"/>
      <c r="J381" s="21"/>
      <c r="K381" s="22"/>
    </row>
    <row r="382" spans="1:11" x14ac:dyDescent="0.55000000000000004">
      <c r="A382" s="28"/>
      <c r="B382" s="3"/>
      <c r="C382" s="3"/>
      <c r="D382" s="3"/>
      <c r="E382" s="3"/>
      <c r="F382" s="3"/>
      <c r="G382" s="6" t="s">
        <v>216</v>
      </c>
      <c r="H382" s="10">
        <v>35000</v>
      </c>
      <c r="I382" s="7" t="s">
        <v>169</v>
      </c>
      <c r="J382" s="7" t="s">
        <v>17</v>
      </c>
      <c r="K382" s="7" t="s">
        <v>20</v>
      </c>
    </row>
    <row r="383" spans="1:11" x14ac:dyDescent="0.55000000000000004">
      <c r="A383" s="28"/>
      <c r="B383" s="3"/>
      <c r="C383" s="3"/>
      <c r="D383" s="3"/>
      <c r="E383" s="3"/>
      <c r="F383" s="3"/>
      <c r="G383" s="6" t="s">
        <v>217</v>
      </c>
      <c r="H383" s="10">
        <v>18500</v>
      </c>
      <c r="I383" s="7" t="s">
        <v>169</v>
      </c>
      <c r="J383" s="7" t="s">
        <v>17</v>
      </c>
      <c r="K383" s="7" t="s">
        <v>18</v>
      </c>
    </row>
    <row r="384" spans="1:11" x14ac:dyDescent="0.55000000000000004">
      <c r="A384" s="28"/>
      <c r="B384" s="3"/>
      <c r="C384" s="3"/>
      <c r="D384" s="3"/>
      <c r="E384" s="3"/>
      <c r="F384" s="3"/>
      <c r="G384" s="6" t="s">
        <v>218</v>
      </c>
      <c r="H384" s="10">
        <v>1500</v>
      </c>
      <c r="I384" s="7" t="s">
        <v>169</v>
      </c>
      <c r="J384" s="7" t="s">
        <v>17</v>
      </c>
      <c r="K384" s="7" t="s">
        <v>266</v>
      </c>
    </row>
    <row r="385" spans="1:11" x14ac:dyDescent="0.55000000000000004">
      <c r="A385" s="28"/>
      <c r="B385" s="3"/>
      <c r="C385" s="3"/>
      <c r="D385" s="3"/>
      <c r="E385" s="3"/>
      <c r="F385" s="3"/>
      <c r="G385" s="6" t="s">
        <v>219</v>
      </c>
      <c r="H385" s="10">
        <v>1500</v>
      </c>
      <c r="I385" s="7" t="s">
        <v>169</v>
      </c>
      <c r="J385" s="7" t="s">
        <v>17</v>
      </c>
      <c r="K385" s="7" t="s">
        <v>266</v>
      </c>
    </row>
    <row r="386" spans="1:11" x14ac:dyDescent="0.55000000000000004">
      <c r="A386" s="28"/>
      <c r="B386" s="3"/>
      <c r="C386" s="3"/>
      <c r="D386" s="3"/>
      <c r="E386" s="3"/>
      <c r="F386" s="3"/>
      <c r="G386" s="25" t="s">
        <v>220</v>
      </c>
      <c r="H386" s="10">
        <v>2150</v>
      </c>
      <c r="I386" s="7" t="s">
        <v>169</v>
      </c>
      <c r="J386" s="7" t="s">
        <v>17</v>
      </c>
      <c r="K386" s="7" t="s">
        <v>18</v>
      </c>
    </row>
    <row r="387" spans="1:11" x14ac:dyDescent="0.55000000000000004">
      <c r="A387" s="28"/>
      <c r="B387" s="3"/>
      <c r="C387" s="3"/>
      <c r="D387" s="3"/>
      <c r="E387" s="3"/>
      <c r="F387" s="3"/>
      <c r="G387" s="6" t="s">
        <v>221</v>
      </c>
      <c r="H387" s="10">
        <v>2500</v>
      </c>
      <c r="I387" s="7" t="s">
        <v>169</v>
      </c>
      <c r="J387" s="7" t="s">
        <v>17</v>
      </c>
      <c r="K387" s="7" t="s">
        <v>273</v>
      </c>
    </row>
    <row r="388" spans="1:11" x14ac:dyDescent="0.55000000000000004">
      <c r="A388" s="28"/>
      <c r="B388" s="3"/>
      <c r="C388" s="3"/>
      <c r="D388" s="3"/>
      <c r="E388" s="3"/>
      <c r="F388" s="3"/>
      <c r="G388" s="6" t="s">
        <v>222</v>
      </c>
      <c r="H388" s="10"/>
      <c r="I388" s="6"/>
      <c r="J388" s="7"/>
      <c r="K388" s="7"/>
    </row>
    <row r="389" spans="1:11" x14ac:dyDescent="0.55000000000000004">
      <c r="A389" s="28"/>
      <c r="B389" s="3"/>
      <c r="C389" s="3"/>
      <c r="D389" s="3"/>
      <c r="E389" s="3"/>
      <c r="F389" s="3"/>
      <c r="G389" s="6" t="s">
        <v>223</v>
      </c>
      <c r="H389" s="10">
        <v>147840</v>
      </c>
      <c r="I389" s="7" t="s">
        <v>169</v>
      </c>
      <c r="J389" s="7" t="s">
        <v>17</v>
      </c>
      <c r="K389" s="7" t="s">
        <v>267</v>
      </c>
    </row>
    <row r="390" spans="1:11" x14ac:dyDescent="0.55000000000000004">
      <c r="A390" s="28"/>
      <c r="B390" s="3"/>
      <c r="C390" s="3"/>
      <c r="D390" s="3"/>
      <c r="E390" s="3"/>
      <c r="F390" s="3"/>
      <c r="G390" s="21" t="s">
        <v>245</v>
      </c>
      <c r="H390" s="23"/>
      <c r="I390" s="21"/>
      <c r="J390" s="21"/>
      <c r="K390" s="22"/>
    </row>
    <row r="391" spans="1:11" x14ac:dyDescent="0.55000000000000004">
      <c r="A391" s="28"/>
      <c r="B391" s="3"/>
      <c r="C391" s="3"/>
      <c r="D391" s="3"/>
      <c r="E391" s="3"/>
      <c r="F391" s="3"/>
      <c r="G391" s="6" t="s">
        <v>224</v>
      </c>
      <c r="H391" s="10">
        <v>6000</v>
      </c>
      <c r="I391" s="7" t="s">
        <v>169</v>
      </c>
      <c r="J391" s="7" t="s">
        <v>17</v>
      </c>
      <c r="K391" s="7" t="s">
        <v>266</v>
      </c>
    </row>
    <row r="392" spans="1:11" x14ac:dyDescent="0.55000000000000004">
      <c r="A392" s="28"/>
      <c r="B392" s="3"/>
      <c r="C392" s="3"/>
      <c r="D392" s="3"/>
      <c r="E392" s="3"/>
      <c r="F392" s="3"/>
      <c r="G392" s="6" t="s">
        <v>225</v>
      </c>
      <c r="H392" s="10">
        <v>114240</v>
      </c>
      <c r="I392" s="7" t="s">
        <v>169</v>
      </c>
      <c r="J392" s="7" t="s">
        <v>17</v>
      </c>
      <c r="K392" s="7" t="s">
        <v>267</v>
      </c>
    </row>
    <row r="393" spans="1:11" x14ac:dyDescent="0.55000000000000004">
      <c r="A393" s="28"/>
      <c r="B393" s="3"/>
      <c r="C393" s="3"/>
      <c r="D393" s="3"/>
      <c r="E393" s="3"/>
      <c r="F393" s="3"/>
      <c r="G393" s="6" t="s">
        <v>226</v>
      </c>
      <c r="H393" s="10">
        <v>6000</v>
      </c>
      <c r="I393" s="7" t="s">
        <v>169</v>
      </c>
      <c r="J393" s="7" t="s">
        <v>17</v>
      </c>
      <c r="K393" s="7" t="s">
        <v>267</v>
      </c>
    </row>
    <row r="394" spans="1:11" x14ac:dyDescent="0.55000000000000004">
      <c r="A394" s="28"/>
      <c r="B394" s="3"/>
      <c r="C394" s="3"/>
      <c r="D394" s="3"/>
      <c r="E394" s="3"/>
      <c r="F394" s="3"/>
      <c r="G394" s="21" t="s">
        <v>246</v>
      </c>
      <c r="H394" s="23"/>
      <c r="I394" s="21"/>
      <c r="J394" s="21"/>
      <c r="K394" s="22"/>
    </row>
    <row r="395" spans="1:11" x14ac:dyDescent="0.55000000000000004">
      <c r="A395" s="28"/>
      <c r="B395" s="3"/>
      <c r="C395" s="3"/>
      <c r="D395" s="3"/>
      <c r="E395" s="3"/>
      <c r="F395" s="3"/>
      <c r="G395" s="25" t="s">
        <v>227</v>
      </c>
      <c r="H395" s="10">
        <v>650</v>
      </c>
      <c r="I395" s="7" t="s">
        <v>169</v>
      </c>
      <c r="J395" s="7" t="s">
        <v>17</v>
      </c>
      <c r="K395" s="7" t="s">
        <v>20</v>
      </c>
    </row>
    <row r="396" spans="1:11" x14ac:dyDescent="0.55000000000000004">
      <c r="A396" s="28"/>
      <c r="B396" s="3"/>
      <c r="C396" s="3"/>
      <c r="D396" s="3"/>
      <c r="E396" s="3"/>
      <c r="F396" s="3"/>
      <c r="G396" s="25" t="s">
        <v>228</v>
      </c>
      <c r="H396" s="10">
        <v>7000</v>
      </c>
      <c r="I396" s="7" t="s">
        <v>169</v>
      </c>
      <c r="J396" s="7" t="s">
        <v>17</v>
      </c>
      <c r="K396" s="7" t="s">
        <v>273</v>
      </c>
    </row>
    <row r="397" spans="1:11" x14ac:dyDescent="0.55000000000000004">
      <c r="A397" s="28"/>
      <c r="B397" s="3"/>
      <c r="C397" s="3"/>
      <c r="D397" s="3"/>
      <c r="E397" s="3"/>
      <c r="F397" s="3"/>
      <c r="G397" s="25" t="s">
        <v>229</v>
      </c>
      <c r="H397" s="10">
        <v>1000</v>
      </c>
      <c r="I397" s="7" t="s">
        <v>169</v>
      </c>
      <c r="J397" s="7" t="s">
        <v>17</v>
      </c>
      <c r="K397" s="7" t="s">
        <v>266</v>
      </c>
    </row>
    <row r="398" spans="1:11" x14ac:dyDescent="0.55000000000000004">
      <c r="A398" s="28"/>
      <c r="B398" s="3"/>
      <c r="C398" s="3"/>
      <c r="D398" s="3"/>
      <c r="E398" s="3"/>
      <c r="F398" s="3"/>
      <c r="G398" s="6" t="s">
        <v>230</v>
      </c>
      <c r="H398" s="10">
        <v>5000</v>
      </c>
      <c r="I398" s="7" t="s">
        <v>169</v>
      </c>
      <c r="J398" s="7" t="s">
        <v>17</v>
      </c>
      <c r="K398" s="7" t="s">
        <v>265</v>
      </c>
    </row>
    <row r="399" spans="1:11" x14ac:dyDescent="0.55000000000000004">
      <c r="A399" s="28"/>
      <c r="B399" s="3"/>
      <c r="C399" s="3"/>
      <c r="D399" s="3"/>
      <c r="E399" s="3"/>
      <c r="F399" s="3"/>
      <c r="G399" s="6" t="s">
        <v>231</v>
      </c>
      <c r="H399" s="10">
        <v>114240</v>
      </c>
      <c r="I399" s="7" t="s">
        <v>169</v>
      </c>
      <c r="J399" s="7" t="s">
        <v>17</v>
      </c>
      <c r="K399" s="7" t="s">
        <v>267</v>
      </c>
    </row>
    <row r="400" spans="1:11" x14ac:dyDescent="0.55000000000000004">
      <c r="A400" s="28"/>
      <c r="B400" s="3"/>
      <c r="C400" s="3"/>
      <c r="D400" s="3"/>
      <c r="E400" s="3"/>
      <c r="F400" s="3"/>
      <c r="G400" s="6" t="s">
        <v>232</v>
      </c>
      <c r="H400" s="10">
        <v>2500</v>
      </c>
      <c r="I400" s="7" t="s">
        <v>169</v>
      </c>
      <c r="J400" s="7" t="s">
        <v>17</v>
      </c>
      <c r="K400" s="7" t="s">
        <v>268</v>
      </c>
    </row>
    <row r="401" spans="1:11" x14ac:dyDescent="0.55000000000000004">
      <c r="A401" s="28"/>
      <c r="B401" s="3"/>
      <c r="C401" s="3"/>
      <c r="D401" s="3"/>
      <c r="E401" s="3"/>
      <c r="F401" s="3"/>
      <c r="G401" s="21" t="s">
        <v>233</v>
      </c>
      <c r="H401" s="23"/>
      <c r="I401" s="21"/>
      <c r="J401" s="21"/>
      <c r="K401" s="22"/>
    </row>
    <row r="402" spans="1:11" x14ac:dyDescent="0.55000000000000004">
      <c r="A402" s="28"/>
      <c r="B402" s="3"/>
      <c r="C402" s="3"/>
      <c r="D402" s="3"/>
      <c r="E402" s="3"/>
      <c r="F402" s="3"/>
      <c r="G402" s="25" t="s">
        <v>234</v>
      </c>
      <c r="H402" s="10">
        <v>11500</v>
      </c>
      <c r="I402" s="7" t="s">
        <v>169</v>
      </c>
      <c r="J402" s="7" t="s">
        <v>17</v>
      </c>
      <c r="K402" s="7" t="s">
        <v>266</v>
      </c>
    </row>
    <row r="403" spans="1:11" x14ac:dyDescent="0.55000000000000004">
      <c r="A403" s="28"/>
      <c r="B403" s="3"/>
      <c r="C403" s="3"/>
      <c r="D403" s="3"/>
      <c r="E403" s="3"/>
      <c r="F403" s="3"/>
      <c r="G403" s="21" t="s">
        <v>235</v>
      </c>
      <c r="H403" s="23"/>
      <c r="I403" s="22"/>
      <c r="J403" s="21"/>
      <c r="K403" s="22"/>
    </row>
    <row r="404" spans="1:11" x14ac:dyDescent="0.55000000000000004">
      <c r="A404" s="28"/>
      <c r="B404" s="3"/>
      <c r="C404" s="3"/>
      <c r="D404" s="3"/>
      <c r="E404" s="3"/>
      <c r="F404" s="3"/>
      <c r="G404" s="6" t="s">
        <v>236</v>
      </c>
      <c r="H404" s="10">
        <v>38080</v>
      </c>
      <c r="I404" s="7" t="s">
        <v>169</v>
      </c>
      <c r="J404" s="7" t="s">
        <v>17</v>
      </c>
      <c r="K404" s="7" t="s">
        <v>19</v>
      </c>
    </row>
    <row r="405" spans="1:11" x14ac:dyDescent="0.55000000000000004">
      <c r="A405" s="28"/>
      <c r="B405" s="3"/>
      <c r="C405" s="3"/>
      <c r="D405" s="3"/>
      <c r="E405" s="3"/>
      <c r="F405" s="3"/>
      <c r="G405" s="6" t="s">
        <v>237</v>
      </c>
      <c r="H405" s="10">
        <v>15000</v>
      </c>
      <c r="I405" s="7" t="s">
        <v>169</v>
      </c>
      <c r="J405" s="7" t="s">
        <v>17</v>
      </c>
      <c r="K405" s="7" t="s">
        <v>20</v>
      </c>
    </row>
    <row r="406" spans="1:11" x14ac:dyDescent="0.55000000000000004">
      <c r="A406" s="28"/>
      <c r="B406" s="3"/>
      <c r="C406" s="3"/>
      <c r="D406" s="3"/>
      <c r="E406" s="3"/>
      <c r="F406" s="3"/>
      <c r="G406" s="53" t="s">
        <v>238</v>
      </c>
      <c r="H406" s="10">
        <v>15000</v>
      </c>
      <c r="I406" s="7" t="s">
        <v>169</v>
      </c>
      <c r="J406" s="7" t="s">
        <v>17</v>
      </c>
      <c r="K406" s="7" t="s">
        <v>269</v>
      </c>
    </row>
    <row r="407" spans="1:11" x14ac:dyDescent="0.55000000000000004">
      <c r="A407" s="28"/>
      <c r="B407" s="3"/>
      <c r="C407" s="3"/>
      <c r="D407" s="3"/>
      <c r="E407" s="3"/>
      <c r="F407" s="3"/>
      <c r="G407" s="6" t="s">
        <v>239</v>
      </c>
      <c r="H407" s="10"/>
      <c r="I407" s="6"/>
      <c r="J407" s="7"/>
      <c r="K407" s="7"/>
    </row>
    <row r="408" spans="1:11" x14ac:dyDescent="0.55000000000000004">
      <c r="A408" s="28"/>
      <c r="B408" s="3"/>
      <c r="C408" s="3"/>
      <c r="D408" s="3"/>
      <c r="E408" s="3"/>
      <c r="F408" s="3"/>
      <c r="G408" s="6" t="s">
        <v>240</v>
      </c>
      <c r="H408" s="10">
        <v>1500</v>
      </c>
      <c r="I408" s="7" t="s">
        <v>169</v>
      </c>
      <c r="J408" s="7" t="s">
        <v>17</v>
      </c>
      <c r="K408" s="7" t="s">
        <v>18</v>
      </c>
    </row>
    <row r="409" spans="1:11" x14ac:dyDescent="0.55000000000000004">
      <c r="A409" s="28"/>
      <c r="B409" s="3"/>
      <c r="C409" s="3"/>
      <c r="D409" s="3"/>
      <c r="E409" s="3"/>
      <c r="F409" s="3"/>
      <c r="G409" s="6" t="s">
        <v>241</v>
      </c>
      <c r="H409" s="10"/>
      <c r="I409" s="6"/>
      <c r="J409" s="7"/>
      <c r="K409" s="7"/>
    </row>
    <row r="410" spans="1:11" x14ac:dyDescent="0.55000000000000004">
      <c r="A410" s="28"/>
      <c r="B410" s="3"/>
      <c r="C410" s="3"/>
      <c r="D410" s="3"/>
      <c r="E410" s="3"/>
      <c r="F410" s="3"/>
      <c r="G410" s="6" t="s">
        <v>242</v>
      </c>
      <c r="H410" s="10"/>
      <c r="I410" s="6"/>
      <c r="J410" s="7"/>
      <c r="K410" s="7"/>
    </row>
    <row r="411" spans="1:11" x14ac:dyDescent="0.55000000000000004">
      <c r="A411" s="28"/>
      <c r="B411" s="3"/>
      <c r="C411" s="3"/>
      <c r="D411" s="3"/>
      <c r="E411" s="3"/>
      <c r="F411" s="3"/>
      <c r="G411" s="25" t="s">
        <v>243</v>
      </c>
      <c r="H411" s="10">
        <v>3000</v>
      </c>
      <c r="I411" s="7" t="s">
        <v>169</v>
      </c>
      <c r="J411" s="7" t="s">
        <v>17</v>
      </c>
      <c r="K411" s="7" t="s">
        <v>269</v>
      </c>
    </row>
    <row r="412" spans="1:11" x14ac:dyDescent="0.55000000000000004">
      <c r="A412" s="28"/>
      <c r="B412" s="3"/>
      <c r="C412" s="3"/>
      <c r="D412" s="3"/>
      <c r="E412" s="3"/>
      <c r="F412" s="3"/>
      <c r="G412" s="21" t="s">
        <v>264</v>
      </c>
      <c r="H412" s="21"/>
      <c r="I412" s="21"/>
      <c r="J412" s="22"/>
      <c r="K412" s="22"/>
    </row>
    <row r="413" spans="1:11" x14ac:dyDescent="0.55000000000000004">
      <c r="A413" s="28"/>
      <c r="B413" s="3"/>
      <c r="C413" s="3"/>
      <c r="D413" s="3"/>
      <c r="E413" s="3"/>
      <c r="F413" s="3"/>
      <c r="G413" s="53" t="s">
        <v>247</v>
      </c>
      <c r="H413" s="10">
        <v>25000</v>
      </c>
      <c r="I413" s="7" t="s">
        <v>106</v>
      </c>
      <c r="J413" s="7" t="s">
        <v>17</v>
      </c>
      <c r="K413" s="7" t="s">
        <v>20</v>
      </c>
    </row>
    <row r="414" spans="1:11" x14ac:dyDescent="0.55000000000000004">
      <c r="A414" s="28"/>
      <c r="B414" s="3"/>
      <c r="C414" s="3"/>
      <c r="D414" s="3"/>
      <c r="E414" s="3"/>
      <c r="F414" s="3"/>
      <c r="G414" s="24" t="s">
        <v>248</v>
      </c>
      <c r="H414" s="10">
        <v>64800</v>
      </c>
      <c r="I414" s="7" t="s">
        <v>106</v>
      </c>
      <c r="J414" s="7" t="s">
        <v>17</v>
      </c>
      <c r="K414" s="7" t="s">
        <v>20</v>
      </c>
    </row>
    <row r="415" spans="1:11" x14ac:dyDescent="0.55000000000000004">
      <c r="A415" s="28"/>
      <c r="B415" s="3"/>
      <c r="C415" s="3"/>
      <c r="D415" s="3"/>
      <c r="E415" s="3"/>
      <c r="F415" s="3"/>
      <c r="G415" s="25" t="s">
        <v>249</v>
      </c>
      <c r="H415" s="10">
        <v>10800</v>
      </c>
      <c r="I415" s="7" t="s">
        <v>106</v>
      </c>
      <c r="J415" s="7" t="s">
        <v>17</v>
      </c>
      <c r="K415" s="7" t="s">
        <v>20</v>
      </c>
    </row>
    <row r="416" spans="1:11" x14ac:dyDescent="0.55000000000000004">
      <c r="A416" s="28"/>
      <c r="B416" s="3"/>
      <c r="C416" s="3"/>
      <c r="D416" s="3"/>
      <c r="E416" s="3"/>
      <c r="F416" s="3"/>
      <c r="G416" s="25" t="s">
        <v>250</v>
      </c>
      <c r="H416" s="10">
        <v>96600</v>
      </c>
      <c r="I416" s="7" t="s">
        <v>106</v>
      </c>
      <c r="J416" s="7" t="s">
        <v>17</v>
      </c>
      <c r="K416" s="7" t="s">
        <v>18</v>
      </c>
    </row>
    <row r="417" spans="1:11" x14ac:dyDescent="0.55000000000000004">
      <c r="A417" s="28"/>
      <c r="B417" s="3"/>
      <c r="C417" s="3"/>
      <c r="D417" s="3"/>
      <c r="E417" s="3"/>
      <c r="F417" s="3"/>
      <c r="G417" s="25" t="s">
        <v>251</v>
      </c>
      <c r="H417" s="10">
        <v>324000</v>
      </c>
      <c r="I417" s="7" t="s">
        <v>106</v>
      </c>
      <c r="J417" s="7" t="s">
        <v>17</v>
      </c>
      <c r="K417" s="7" t="s">
        <v>19</v>
      </c>
    </row>
    <row r="418" spans="1:11" x14ac:dyDescent="0.55000000000000004">
      <c r="A418" s="28"/>
      <c r="B418" s="3"/>
      <c r="C418" s="3"/>
      <c r="D418" s="3"/>
      <c r="E418" s="3"/>
      <c r="F418" s="3"/>
      <c r="G418" s="25" t="s">
        <v>252</v>
      </c>
      <c r="H418" s="10">
        <v>324000</v>
      </c>
      <c r="I418" s="7" t="s">
        <v>106</v>
      </c>
      <c r="J418" s="7" t="s">
        <v>17</v>
      </c>
      <c r="K418" s="7" t="s">
        <v>18</v>
      </c>
    </row>
    <row r="419" spans="1:11" x14ac:dyDescent="0.55000000000000004">
      <c r="A419" s="28"/>
      <c r="B419" s="3"/>
      <c r="C419" s="3"/>
      <c r="D419" s="3"/>
      <c r="E419" s="3"/>
      <c r="F419" s="3"/>
      <c r="G419" s="25" t="s">
        <v>253</v>
      </c>
      <c r="H419" s="10">
        <v>318000</v>
      </c>
      <c r="I419" s="7" t="s">
        <v>106</v>
      </c>
      <c r="J419" s="7" t="s">
        <v>17</v>
      </c>
      <c r="K419" s="7" t="s">
        <v>273</v>
      </c>
    </row>
    <row r="420" spans="1:11" x14ac:dyDescent="0.55000000000000004">
      <c r="A420" s="28"/>
      <c r="B420" s="3"/>
      <c r="C420" s="3"/>
      <c r="D420" s="3"/>
      <c r="E420" s="3"/>
      <c r="F420" s="3"/>
      <c r="G420" s="25" t="s">
        <v>254</v>
      </c>
      <c r="H420" s="10">
        <v>322500</v>
      </c>
      <c r="I420" s="7" t="s">
        <v>106</v>
      </c>
      <c r="J420" s="7" t="s">
        <v>17</v>
      </c>
      <c r="K420" s="7" t="s">
        <v>269</v>
      </c>
    </row>
    <row r="421" spans="1:11" x14ac:dyDescent="0.55000000000000004">
      <c r="A421" s="28"/>
      <c r="B421" s="3"/>
      <c r="C421" s="3"/>
      <c r="D421" s="3"/>
      <c r="E421" s="3"/>
      <c r="F421" s="3"/>
      <c r="G421" s="25" t="s">
        <v>255</v>
      </c>
      <c r="H421" s="10">
        <v>160500</v>
      </c>
      <c r="I421" s="7" t="s">
        <v>106</v>
      </c>
      <c r="J421" s="7" t="s">
        <v>17</v>
      </c>
      <c r="K421" s="7" t="s">
        <v>271</v>
      </c>
    </row>
    <row r="422" spans="1:11" x14ac:dyDescent="0.55000000000000004">
      <c r="A422" s="28"/>
      <c r="B422" s="3"/>
      <c r="C422" s="3"/>
      <c r="D422" s="3"/>
      <c r="E422" s="3"/>
      <c r="F422" s="3"/>
      <c r="G422" s="6" t="s">
        <v>256</v>
      </c>
      <c r="H422" s="10">
        <v>200000</v>
      </c>
      <c r="I422" s="7" t="s">
        <v>106</v>
      </c>
      <c r="J422" s="7" t="s">
        <v>17</v>
      </c>
      <c r="K422" s="7" t="s">
        <v>20</v>
      </c>
    </row>
    <row r="423" spans="1:11" x14ac:dyDescent="0.55000000000000004">
      <c r="A423" s="28"/>
      <c r="B423" s="3"/>
      <c r="C423" s="3"/>
      <c r="D423" s="3"/>
      <c r="E423" s="3"/>
      <c r="F423" s="3"/>
      <c r="G423" s="52" t="s">
        <v>257</v>
      </c>
      <c r="H423" s="10">
        <v>560000</v>
      </c>
      <c r="I423" s="7" t="s">
        <v>106</v>
      </c>
      <c r="J423" s="7" t="s">
        <v>17</v>
      </c>
      <c r="K423" s="7" t="s">
        <v>20</v>
      </c>
    </row>
    <row r="424" spans="1:11" x14ac:dyDescent="0.55000000000000004">
      <c r="A424" s="28"/>
      <c r="B424" s="3"/>
      <c r="C424" s="3"/>
      <c r="D424" s="3"/>
      <c r="E424" s="3"/>
      <c r="F424" s="3"/>
      <c r="G424" s="6" t="s">
        <v>258</v>
      </c>
      <c r="H424" s="10">
        <v>200000</v>
      </c>
      <c r="I424" s="7" t="s">
        <v>106</v>
      </c>
      <c r="J424" s="7" t="s">
        <v>17</v>
      </c>
      <c r="K424" s="7" t="s">
        <v>18</v>
      </c>
    </row>
    <row r="425" spans="1:11" x14ac:dyDescent="0.55000000000000004">
      <c r="A425" s="28"/>
      <c r="B425" s="3"/>
      <c r="C425" s="3"/>
      <c r="D425" s="3"/>
      <c r="E425" s="3"/>
      <c r="F425" s="3"/>
      <c r="G425" s="6" t="s">
        <v>259</v>
      </c>
      <c r="H425" s="10">
        <v>58200</v>
      </c>
      <c r="I425" s="7" t="s">
        <v>106</v>
      </c>
      <c r="J425" s="7" t="s">
        <v>17</v>
      </c>
      <c r="K425" s="7" t="s">
        <v>265</v>
      </c>
    </row>
    <row r="426" spans="1:11" x14ac:dyDescent="0.55000000000000004">
      <c r="A426" s="28"/>
      <c r="B426" s="3"/>
      <c r="C426" s="3"/>
      <c r="D426" s="3"/>
      <c r="E426" s="3"/>
      <c r="F426" s="3"/>
      <c r="G426" s="25" t="s">
        <v>260</v>
      </c>
      <c r="H426" s="10">
        <v>190000</v>
      </c>
      <c r="I426" s="7" t="s">
        <v>106</v>
      </c>
      <c r="J426" s="7" t="s">
        <v>17</v>
      </c>
      <c r="K426" s="7" t="s">
        <v>20</v>
      </c>
    </row>
    <row r="427" spans="1:11" x14ac:dyDescent="0.55000000000000004">
      <c r="A427" s="28"/>
      <c r="B427" s="3"/>
      <c r="C427" s="3"/>
      <c r="D427" s="3"/>
      <c r="E427" s="3"/>
      <c r="F427" s="3"/>
      <c r="G427" s="6" t="s">
        <v>261</v>
      </c>
      <c r="H427" s="10">
        <v>180000</v>
      </c>
      <c r="I427" s="7" t="s">
        <v>106</v>
      </c>
      <c r="J427" s="7" t="s">
        <v>17</v>
      </c>
      <c r="K427" s="7" t="s">
        <v>20</v>
      </c>
    </row>
    <row r="428" spans="1:11" x14ac:dyDescent="0.55000000000000004">
      <c r="A428" s="28"/>
      <c r="B428" s="3"/>
      <c r="C428" s="3"/>
      <c r="D428" s="3"/>
      <c r="E428" s="3"/>
      <c r="F428" s="3"/>
      <c r="G428" s="25" t="s">
        <v>262</v>
      </c>
      <c r="H428" s="10">
        <v>250000</v>
      </c>
      <c r="I428" s="7" t="s">
        <v>106</v>
      </c>
      <c r="J428" s="7" t="s">
        <v>17</v>
      </c>
      <c r="K428" s="7" t="s">
        <v>265</v>
      </c>
    </row>
    <row r="429" spans="1:11" x14ac:dyDescent="0.55000000000000004">
      <c r="A429" s="29"/>
      <c r="B429" s="26"/>
      <c r="C429" s="26"/>
      <c r="D429" s="26"/>
      <c r="E429" s="26"/>
      <c r="F429" s="27"/>
      <c r="G429" s="49" t="s">
        <v>263</v>
      </c>
      <c r="H429" s="50">
        <v>300000</v>
      </c>
      <c r="I429" s="51" t="s">
        <v>108</v>
      </c>
      <c r="J429" s="51" t="s">
        <v>17</v>
      </c>
      <c r="K429" s="51" t="s">
        <v>269</v>
      </c>
    </row>
    <row r="430" spans="1:11" x14ac:dyDescent="0.55000000000000004">
      <c r="K430" s="1"/>
    </row>
  </sheetData>
  <phoneticPr fontId="3" type="noConversion"/>
  <pageMargins left="0.7" right="0.7" top="0.75" bottom="0.75" header="0.3" footer="0.3"/>
  <pageSetup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Patsadu04</cp:lastModifiedBy>
  <cp:lastPrinted>2024-08-18T03:35:15Z</cp:lastPrinted>
  <dcterms:created xsi:type="dcterms:W3CDTF">2024-03-08T09:58:22Z</dcterms:created>
  <dcterms:modified xsi:type="dcterms:W3CDTF">2024-08-18T03:46:53Z</dcterms:modified>
</cp:coreProperties>
</file>